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8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DEF!$A$3:$O$71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72" i="1" l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</calcChain>
</file>

<file path=xl/sharedStrings.xml><?xml version="1.0" encoding="utf-8"?>
<sst xmlns="http://schemas.openxmlformats.org/spreadsheetml/2006/main" count="86" uniqueCount="86">
  <si>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</si>
  <si>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</si>
  <si>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</si>
  <si>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</si>
  <si>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</si>
  <si>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</si>
  <si>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</si>
  <si>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</si>
  <si>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</si>
  <si>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</si>
  <si>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</si>
  <si>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</si>
  <si>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</si>
  <si>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</si>
  <si>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</si>
  <si>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</si>
  <si>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</si>
  <si>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</si>
  <si>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</si>
  <si>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</si>
  <si>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</si>
  <si>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</si>
  <si>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</si>
  <si>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</si>
  <si>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</si>
  <si>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</si>
  <si>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</si>
  <si>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</si>
  <si>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</si>
  <si>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</si>
  <si>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</si>
  <si>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</si>
  <si>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</si>
  <si>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</si>
  <si>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</si>
  <si>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</si>
  <si>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</si>
  <si>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</si>
  <si>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</si>
  <si>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</si>
  <si>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</si>
  <si>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</si>
  <si>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</si>
  <si>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</si>
  <si>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</si>
  <si>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</si>
  <si>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</si>
  <si>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</si>
  <si>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2018)</t>
  </si>
  <si>
    <t>ORIENTA CAPITAL</t>
  </si>
  <si>
    <t xml:space="preserve">VALENTUM AM </t>
  </si>
  <si>
    <t>ALTAIR FINANCE AM</t>
  </si>
  <si>
    <t xml:space="preserve">GINVEST AM  </t>
  </si>
  <si>
    <r>
      <t xml:space="preserve">DICIEMBRE 2018
</t>
    </r>
    <r>
      <rPr>
        <i/>
        <sz val="9"/>
        <color theme="0"/>
        <rFont val="Calibri"/>
        <family val="2"/>
        <scheme val="minor"/>
      </rPr>
      <t>(miles de euros)</t>
    </r>
  </si>
  <si>
    <t>SANTALUCÍA AM</t>
  </si>
  <si>
    <t>SABADELL AM</t>
  </si>
  <si>
    <t>MAPFRE AM</t>
  </si>
  <si>
    <t>AZVALOR AM</t>
  </si>
  <si>
    <t>ESFERA CAPITAL GESTIÓN</t>
  </si>
  <si>
    <t>RENTAMARKETS INVESTMENT MANAGERS</t>
  </si>
  <si>
    <t>LORETO INVERSIONES</t>
  </si>
  <si>
    <t>CREDIT AGRICOLE BANKOA GESTIÓN</t>
  </si>
  <si>
    <t>MEDIOLANUM GESTIÓN</t>
  </si>
  <si>
    <t>EDM GESTIÓN</t>
  </si>
  <si>
    <t>BANKINTER GESTIÓN DE ACTIVOS</t>
  </si>
  <si>
    <t>BNP PARIBAS GESTIÓN</t>
  </si>
  <si>
    <t>INTERMONEY GESTIÓN</t>
  </si>
  <si>
    <t>IBERCAJA GESTIÓN</t>
  </si>
  <si>
    <t>KUTXABANK GESTIÓN</t>
  </si>
  <si>
    <t>INVERSEGUROS GESTIÓN</t>
  </si>
  <si>
    <t>BESTINVER GESTIÓN</t>
  </si>
  <si>
    <t>NOVO BANCO GESTIÓN</t>
  </si>
  <si>
    <t>CAJA LABORAL GESTIÓN</t>
  </si>
  <si>
    <t>CREDIT SUISSE GESTIÓN</t>
  </si>
  <si>
    <t>POPULAR GESTIÓN PRIVADA</t>
  </si>
  <si>
    <t>UBS GESTIÓN</t>
  </si>
  <si>
    <t>MARCH ASSET MANAGEMENT</t>
  </si>
  <si>
    <t>ABANTE ASESORES GESTIÓN</t>
  </si>
  <si>
    <t>MIRABAUD GESTIÓN</t>
  </si>
  <si>
    <t>FONDITEL GESTIÓN</t>
  </si>
  <si>
    <t>ATL 12 CAPITAL GESTIÓN</t>
  </si>
  <si>
    <t>ALANTRA EQMC AM</t>
  </si>
  <si>
    <t>LIBERBANK GESTIÓN</t>
  </si>
  <si>
    <t>TRESSIS GESTIÓN</t>
  </si>
  <si>
    <t>METAGESTIÓN</t>
  </si>
  <si>
    <t>CAJA INGENIEROS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</si>
</sst>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showGridLines="0" tabSelected="1" workbookViewId="0">
      <selection activeCell="I27" sqref="I26:I27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9.5" customHeight="1" x14ac:dyDescent="0.25">
      <c r="A1" s="18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53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14</v>
      </c>
      <c r="B3" s="6">
        <v>-52263</v>
      </c>
      <c r="C3" s="6">
        <v>-399753</v>
      </c>
      <c r="D3" s="7">
        <v>-113748</v>
      </c>
      <c r="E3" s="6">
        <v>-1195636</v>
      </c>
      <c r="F3" s="6">
        <v>-164670</v>
      </c>
      <c r="G3" s="8">
        <v>220643</v>
      </c>
      <c r="H3" s="6">
        <v>17775</v>
      </c>
      <c r="I3" s="6">
        <v>161222</v>
      </c>
      <c r="J3" s="6">
        <v>-875412</v>
      </c>
      <c r="K3" s="9">
        <v>5662484</v>
      </c>
      <c r="L3" s="6">
        <v>-110518</v>
      </c>
      <c r="M3" s="6">
        <v>-321611</v>
      </c>
      <c r="N3" s="10">
        <v>0</v>
      </c>
      <c r="O3" s="11">
        <v>2828513</v>
      </c>
    </row>
    <row r="4" spans="1:15" x14ac:dyDescent="0.25">
      <c r="A4" s="5" t="s">
        <v>35</v>
      </c>
      <c r="B4" s="6">
        <v>-314243</v>
      </c>
      <c r="C4" s="6">
        <v>1218621</v>
      </c>
      <c r="D4" s="7">
        <v>1037140</v>
      </c>
      <c r="E4" s="6">
        <v>-60105</v>
      </c>
      <c r="F4" s="6">
        <v>-2713894</v>
      </c>
      <c r="G4" s="8">
        <v>87368</v>
      </c>
      <c r="H4" s="6">
        <v>-102872</v>
      </c>
      <c r="I4" s="6">
        <v>2182188</v>
      </c>
      <c r="J4" s="6">
        <v>-1947404</v>
      </c>
      <c r="K4" s="9">
        <v>2466542</v>
      </c>
      <c r="L4" s="6">
        <v>440677</v>
      </c>
      <c r="M4" s="6">
        <v>-3956</v>
      </c>
      <c r="N4" s="10">
        <v>-94</v>
      </c>
      <c r="O4" s="11">
        <v>2289968</v>
      </c>
    </row>
    <row r="5" spans="1:15" x14ac:dyDescent="0.25">
      <c r="A5" s="5" t="s">
        <v>15</v>
      </c>
      <c r="B5" s="6">
        <v>66159</v>
      </c>
      <c r="C5" s="6">
        <v>711510</v>
      </c>
      <c r="D5" s="7">
        <v>-277690</v>
      </c>
      <c r="E5" s="6">
        <v>280770</v>
      </c>
      <c r="F5" s="6">
        <v>684934</v>
      </c>
      <c r="G5" s="8">
        <v>166695</v>
      </c>
      <c r="H5" s="6">
        <v>71274</v>
      </c>
      <c r="I5" s="6">
        <v>295359</v>
      </c>
      <c r="J5" s="6">
        <v>2583</v>
      </c>
      <c r="K5" s="9">
        <v>682771</v>
      </c>
      <c r="L5" s="6">
        <v>-1739992</v>
      </c>
      <c r="M5" s="6">
        <v>-59130</v>
      </c>
      <c r="N5" s="10">
        <v>0</v>
      </c>
      <c r="O5" s="11">
        <v>885243</v>
      </c>
    </row>
    <row r="6" spans="1:15" x14ac:dyDescent="0.25">
      <c r="A6" s="5" t="s">
        <v>64</v>
      </c>
      <c r="B6" s="6">
        <v>-12548</v>
      </c>
      <c r="C6" s="6">
        <v>9420</v>
      </c>
      <c r="D6" s="7">
        <v>-128019</v>
      </c>
      <c r="E6" s="6">
        <v>0</v>
      </c>
      <c r="F6" s="6">
        <v>212224</v>
      </c>
      <c r="G6" s="8">
        <v>566609</v>
      </c>
      <c r="H6" s="6">
        <v>-36168</v>
      </c>
      <c r="I6" s="6">
        <v>-110477</v>
      </c>
      <c r="J6" s="6">
        <v>-2531</v>
      </c>
      <c r="K6" s="9">
        <v>4756</v>
      </c>
      <c r="L6" s="6">
        <v>16039</v>
      </c>
      <c r="M6" s="6">
        <v>-19034</v>
      </c>
      <c r="N6" s="10">
        <v>0</v>
      </c>
      <c r="O6" s="11">
        <v>500271</v>
      </c>
    </row>
    <row r="7" spans="1:15" x14ac:dyDescent="0.25">
      <c r="A7" s="5" t="s">
        <v>67</v>
      </c>
      <c r="B7" s="6">
        <v>0</v>
      </c>
      <c r="C7" s="6">
        <v>-518817</v>
      </c>
      <c r="D7" s="7">
        <v>142159</v>
      </c>
      <c r="E7" s="6">
        <v>-111985</v>
      </c>
      <c r="F7" s="6">
        <v>1104176</v>
      </c>
      <c r="G7" s="8">
        <v>351183</v>
      </c>
      <c r="H7" s="6">
        <v>2289</v>
      </c>
      <c r="I7" s="6">
        <v>283749</v>
      </c>
      <c r="J7" s="6">
        <v>-5189</v>
      </c>
      <c r="K7" s="9">
        <v>-342181</v>
      </c>
      <c r="L7" s="6">
        <v>-525842</v>
      </c>
      <c r="M7" s="6">
        <v>87851</v>
      </c>
      <c r="N7" s="10">
        <v>0</v>
      </c>
      <c r="O7" s="11">
        <v>467393</v>
      </c>
    </row>
    <row r="8" spans="1:15" x14ac:dyDescent="0.25">
      <c r="A8" s="5" t="s">
        <v>68</v>
      </c>
      <c r="B8" s="6">
        <v>-23413</v>
      </c>
      <c r="C8" s="6">
        <v>67068</v>
      </c>
      <c r="D8" s="7">
        <v>50050</v>
      </c>
      <c r="E8" s="6">
        <v>0</v>
      </c>
      <c r="F8" s="6">
        <v>76255</v>
      </c>
      <c r="G8" s="8">
        <v>-243776</v>
      </c>
      <c r="H8" s="6">
        <v>-15171</v>
      </c>
      <c r="I8" s="6">
        <v>359132</v>
      </c>
      <c r="J8" s="6">
        <v>32151</v>
      </c>
      <c r="K8" s="9">
        <v>-303394</v>
      </c>
      <c r="L8" s="6">
        <v>0</v>
      </c>
      <c r="M8" s="6">
        <v>393051</v>
      </c>
      <c r="N8" s="10">
        <v>0</v>
      </c>
      <c r="O8" s="11">
        <v>391953</v>
      </c>
    </row>
    <row r="9" spans="1:15" x14ac:dyDescent="0.25">
      <c r="A9" s="5" t="s">
        <v>37</v>
      </c>
      <c r="B9" s="6">
        <v>0</v>
      </c>
      <c r="C9" s="6">
        <v>-9941</v>
      </c>
      <c r="D9" s="7">
        <v>4311</v>
      </c>
      <c r="E9" s="6">
        <v>82428</v>
      </c>
      <c r="F9" s="6">
        <v>192779</v>
      </c>
      <c r="G9" s="8">
        <v>20304</v>
      </c>
      <c r="H9" s="6">
        <v>45813</v>
      </c>
      <c r="I9" s="6">
        <v>10163</v>
      </c>
      <c r="J9" s="6">
        <v>-1521</v>
      </c>
      <c r="K9" s="9">
        <v>-10045</v>
      </c>
      <c r="L9" s="6">
        <v>31</v>
      </c>
      <c r="M9" s="6">
        <v>-2868</v>
      </c>
      <c r="N9" s="10">
        <v>0</v>
      </c>
      <c r="O9" s="11">
        <v>331454</v>
      </c>
    </row>
    <row r="10" spans="1:15" x14ac:dyDescent="0.25">
      <c r="A10" s="5" t="s">
        <v>16</v>
      </c>
      <c r="B10" s="6">
        <v>47627</v>
      </c>
      <c r="C10" s="6">
        <v>370057</v>
      </c>
      <c r="D10" s="7">
        <v>-128498</v>
      </c>
      <c r="E10" s="6">
        <v>-83721</v>
      </c>
      <c r="F10" s="6">
        <v>55914</v>
      </c>
      <c r="G10" s="8">
        <v>62424</v>
      </c>
      <c r="H10" s="6">
        <v>592</v>
      </c>
      <c r="I10" s="6">
        <v>6186</v>
      </c>
      <c r="J10" s="6">
        <v>0</v>
      </c>
      <c r="K10" s="9">
        <v>-12362</v>
      </c>
      <c r="L10" s="6">
        <v>-26139</v>
      </c>
      <c r="M10" s="6">
        <v>0</v>
      </c>
      <c r="N10" s="10">
        <v>27451</v>
      </c>
      <c r="O10" s="11">
        <v>319531</v>
      </c>
    </row>
    <row r="11" spans="1:15" x14ac:dyDescent="0.25">
      <c r="A11" s="5" t="s">
        <v>18</v>
      </c>
      <c r="B11" s="6">
        <v>-3974</v>
      </c>
      <c r="C11" s="6">
        <v>-56867</v>
      </c>
      <c r="D11" s="7">
        <v>-35990</v>
      </c>
      <c r="E11" s="6">
        <v>-18615</v>
      </c>
      <c r="F11" s="6">
        <v>115543</v>
      </c>
      <c r="G11" s="8">
        <v>109456</v>
      </c>
      <c r="H11" s="6">
        <v>-2052</v>
      </c>
      <c r="I11" s="6">
        <v>18147</v>
      </c>
      <c r="J11" s="6">
        <v>0</v>
      </c>
      <c r="K11" s="9">
        <v>0</v>
      </c>
      <c r="L11" s="6">
        <v>-378</v>
      </c>
      <c r="M11" s="6">
        <v>185918</v>
      </c>
      <c r="N11" s="10">
        <v>0</v>
      </c>
      <c r="O11" s="11">
        <v>311188</v>
      </c>
    </row>
    <row r="12" spans="1:15" x14ac:dyDescent="0.25">
      <c r="A12" s="5" t="s">
        <v>55</v>
      </c>
      <c r="B12" s="6">
        <v>0</v>
      </c>
      <c r="C12" s="6">
        <v>-405809</v>
      </c>
      <c r="D12" s="7">
        <v>-15023</v>
      </c>
      <c r="E12" s="6">
        <v>-30088</v>
      </c>
      <c r="F12" s="6">
        <v>-63810</v>
      </c>
      <c r="G12" s="8">
        <v>-19010</v>
      </c>
      <c r="H12" s="6">
        <v>111494</v>
      </c>
      <c r="I12" s="6">
        <v>-96474</v>
      </c>
      <c r="J12" s="6">
        <v>0</v>
      </c>
      <c r="K12" s="9">
        <v>525968</v>
      </c>
      <c r="L12" s="6">
        <v>-22915</v>
      </c>
      <c r="M12" s="6">
        <v>296238</v>
      </c>
      <c r="N12" s="10">
        <v>22069</v>
      </c>
      <c r="O12" s="11">
        <v>302640</v>
      </c>
    </row>
    <row r="13" spans="1:15" x14ac:dyDescent="0.25">
      <c r="A13" s="5" t="s">
        <v>46</v>
      </c>
      <c r="B13" s="6">
        <v>0</v>
      </c>
      <c r="C13" s="6">
        <v>0</v>
      </c>
      <c r="D13" s="7">
        <v>0</v>
      </c>
      <c r="E13" s="6">
        <v>0</v>
      </c>
      <c r="F13" s="6">
        <v>-3593</v>
      </c>
      <c r="G13" s="8">
        <v>0</v>
      </c>
      <c r="H13" s="6">
        <v>0</v>
      </c>
      <c r="I13" s="6">
        <v>239400</v>
      </c>
      <c r="J13" s="6">
        <v>0</v>
      </c>
      <c r="K13" s="9">
        <v>0</v>
      </c>
      <c r="L13" s="6">
        <v>0</v>
      </c>
      <c r="M13" s="6">
        <v>0</v>
      </c>
      <c r="N13" s="10">
        <v>27811</v>
      </c>
      <c r="O13" s="11">
        <v>263618</v>
      </c>
    </row>
    <row r="14" spans="1:15" x14ac:dyDescent="0.25">
      <c r="A14" s="5" t="s">
        <v>72</v>
      </c>
      <c r="B14" s="6">
        <v>-5465</v>
      </c>
      <c r="C14" s="6">
        <v>-4104</v>
      </c>
      <c r="D14" s="7">
        <v>-19</v>
      </c>
      <c r="E14" s="6">
        <v>80762</v>
      </c>
      <c r="F14" s="6">
        <v>-37964</v>
      </c>
      <c r="G14" s="8">
        <v>106782</v>
      </c>
      <c r="H14" s="6">
        <v>-398</v>
      </c>
      <c r="I14" s="6">
        <v>35333</v>
      </c>
      <c r="J14" s="6">
        <v>0</v>
      </c>
      <c r="K14" s="9">
        <v>4305</v>
      </c>
      <c r="L14" s="6">
        <v>0</v>
      </c>
      <c r="M14" s="6">
        <v>82823</v>
      </c>
      <c r="N14" s="10">
        <v>0</v>
      </c>
      <c r="O14" s="11">
        <v>262055</v>
      </c>
    </row>
    <row r="15" spans="1:15" x14ac:dyDescent="0.25">
      <c r="A15" s="5" t="s">
        <v>43</v>
      </c>
      <c r="B15" s="6">
        <v>0</v>
      </c>
      <c r="C15" s="6">
        <v>-120372</v>
      </c>
      <c r="D15" s="7">
        <v>-5579</v>
      </c>
      <c r="E15" s="6">
        <v>34915</v>
      </c>
      <c r="F15" s="6">
        <v>-48627</v>
      </c>
      <c r="G15" s="8">
        <v>-2673</v>
      </c>
      <c r="H15" s="6">
        <v>2821</v>
      </c>
      <c r="I15" s="6">
        <v>-4733</v>
      </c>
      <c r="J15" s="6">
        <v>1676</v>
      </c>
      <c r="K15" s="9">
        <v>-2411</v>
      </c>
      <c r="L15" s="6">
        <v>7054</v>
      </c>
      <c r="M15" s="6">
        <v>375000</v>
      </c>
      <c r="N15" s="10">
        <v>0</v>
      </c>
      <c r="O15" s="11">
        <v>237071</v>
      </c>
    </row>
    <row r="16" spans="1:15" x14ac:dyDescent="0.25">
      <c r="A16" s="5" t="s">
        <v>36</v>
      </c>
      <c r="B16" s="6">
        <v>-10417</v>
      </c>
      <c r="C16" s="6">
        <v>0</v>
      </c>
      <c r="D16" s="7">
        <v>3717</v>
      </c>
      <c r="E16" s="6">
        <v>-98032</v>
      </c>
      <c r="F16" s="6">
        <v>79369</v>
      </c>
      <c r="G16" s="8">
        <v>19147</v>
      </c>
      <c r="H16" s="6">
        <v>0</v>
      </c>
      <c r="I16" s="6">
        <v>3941</v>
      </c>
      <c r="J16" s="6">
        <v>-25755</v>
      </c>
      <c r="K16" s="9">
        <v>237499</v>
      </c>
      <c r="L16" s="6">
        <v>0</v>
      </c>
      <c r="M16" s="6">
        <v>0</v>
      </c>
      <c r="N16" s="10">
        <v>0</v>
      </c>
      <c r="O16" s="11">
        <v>209469</v>
      </c>
    </row>
    <row r="17" spans="1:15" x14ac:dyDescent="0.25">
      <c r="A17" s="5" t="s">
        <v>77</v>
      </c>
      <c r="B17" s="6">
        <v>6662</v>
      </c>
      <c r="C17" s="6">
        <v>0</v>
      </c>
      <c r="D17" s="7">
        <v>0</v>
      </c>
      <c r="E17" s="6">
        <v>0</v>
      </c>
      <c r="F17" s="6">
        <v>-55872</v>
      </c>
      <c r="G17" s="8">
        <v>111581</v>
      </c>
      <c r="H17" s="6">
        <v>0</v>
      </c>
      <c r="I17" s="6">
        <v>80395</v>
      </c>
      <c r="J17" s="6">
        <v>0</v>
      </c>
      <c r="K17" s="9">
        <v>44880</v>
      </c>
      <c r="L17" s="6">
        <v>10215</v>
      </c>
      <c r="M17" s="6">
        <v>0</v>
      </c>
      <c r="N17" s="10">
        <v>0</v>
      </c>
      <c r="O17" s="11">
        <v>197861</v>
      </c>
    </row>
    <row r="18" spans="1:15" x14ac:dyDescent="0.25">
      <c r="A18" s="5" t="s">
        <v>45</v>
      </c>
      <c r="B18" s="6">
        <v>0</v>
      </c>
      <c r="C18" s="6">
        <v>0</v>
      </c>
      <c r="D18" s="7">
        <v>0</v>
      </c>
      <c r="E18" s="6">
        <v>0</v>
      </c>
      <c r="F18" s="6">
        <v>0</v>
      </c>
      <c r="G18" s="8">
        <v>0</v>
      </c>
      <c r="H18" s="6">
        <v>0</v>
      </c>
      <c r="I18" s="6">
        <v>193055</v>
      </c>
      <c r="J18" s="6">
        <v>0</v>
      </c>
      <c r="K18" s="9">
        <v>0</v>
      </c>
      <c r="L18" s="6">
        <v>0</v>
      </c>
      <c r="M18" s="6">
        <v>0</v>
      </c>
      <c r="N18" s="10">
        <v>0</v>
      </c>
      <c r="O18" s="11">
        <v>193055</v>
      </c>
    </row>
    <row r="19" spans="1:15" x14ac:dyDescent="0.25">
      <c r="A19" s="5" t="s">
        <v>62</v>
      </c>
      <c r="B19" s="6">
        <v>0</v>
      </c>
      <c r="C19" s="6">
        <v>126932</v>
      </c>
      <c r="D19" s="7">
        <v>46471</v>
      </c>
      <c r="E19" s="6">
        <v>0</v>
      </c>
      <c r="F19" s="6">
        <v>7608</v>
      </c>
      <c r="G19" s="8">
        <v>12966</v>
      </c>
      <c r="H19" s="6">
        <v>9088</v>
      </c>
      <c r="I19" s="6">
        <v>-8977</v>
      </c>
      <c r="J19" s="6">
        <v>0</v>
      </c>
      <c r="K19" s="9">
        <v>0</v>
      </c>
      <c r="L19" s="6">
        <v>-5102</v>
      </c>
      <c r="M19" s="6">
        <v>0</v>
      </c>
      <c r="N19" s="10">
        <v>0</v>
      </c>
      <c r="O19" s="11">
        <v>188986</v>
      </c>
    </row>
    <row r="20" spans="1:15" x14ac:dyDescent="0.25">
      <c r="A20" s="5" t="s">
        <v>63</v>
      </c>
      <c r="B20" s="6">
        <v>0</v>
      </c>
      <c r="C20" s="6">
        <v>0</v>
      </c>
      <c r="D20" s="7">
        <v>-32922</v>
      </c>
      <c r="E20" s="6">
        <v>0</v>
      </c>
      <c r="F20" s="6">
        <v>0</v>
      </c>
      <c r="G20" s="8">
        <v>0</v>
      </c>
      <c r="H20" s="6">
        <v>138140</v>
      </c>
      <c r="I20" s="6">
        <v>22056</v>
      </c>
      <c r="J20" s="6">
        <v>0</v>
      </c>
      <c r="K20" s="9">
        <v>49508</v>
      </c>
      <c r="L20" s="6">
        <v>0</v>
      </c>
      <c r="M20" s="6">
        <v>0</v>
      </c>
      <c r="N20" s="10">
        <v>0</v>
      </c>
      <c r="O20" s="11">
        <v>176782</v>
      </c>
    </row>
    <row r="21" spans="1:15" x14ac:dyDescent="0.25">
      <c r="A21" s="5" t="s">
        <v>17</v>
      </c>
      <c r="B21" s="6">
        <v>44537</v>
      </c>
      <c r="C21" s="6">
        <v>-176009</v>
      </c>
      <c r="D21" s="7">
        <v>0</v>
      </c>
      <c r="E21" s="6">
        <v>0</v>
      </c>
      <c r="F21" s="6">
        <v>-3762</v>
      </c>
      <c r="G21" s="8">
        <v>6292</v>
      </c>
      <c r="H21" s="6">
        <v>21159</v>
      </c>
      <c r="I21" s="6">
        <v>66976</v>
      </c>
      <c r="J21" s="6">
        <v>-19789</v>
      </c>
      <c r="K21" s="9">
        <v>74993</v>
      </c>
      <c r="L21" s="6">
        <v>157865</v>
      </c>
      <c r="M21" s="6">
        <v>0</v>
      </c>
      <c r="N21" s="10">
        <v>2207</v>
      </c>
      <c r="O21" s="11">
        <v>174469</v>
      </c>
    </row>
    <row r="22" spans="1:15" x14ac:dyDescent="0.25">
      <c r="A22" s="5" t="s">
        <v>49</v>
      </c>
      <c r="B22" s="6">
        <v>0</v>
      </c>
      <c r="C22" s="6">
        <v>0</v>
      </c>
      <c r="D22" s="7">
        <v>0</v>
      </c>
      <c r="E22" s="6">
        <v>0</v>
      </c>
      <c r="F22" s="6">
        <v>0</v>
      </c>
      <c r="G22" s="8">
        <v>150027</v>
      </c>
      <c r="H22" s="6">
        <v>0</v>
      </c>
      <c r="I22" s="6">
        <v>19085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169112</v>
      </c>
    </row>
    <row r="23" spans="1:15" x14ac:dyDescent="0.25">
      <c r="A23" s="5" t="s">
        <v>70</v>
      </c>
      <c r="B23" s="6">
        <v>0</v>
      </c>
      <c r="C23" s="6">
        <v>52949</v>
      </c>
      <c r="D23" s="7">
        <v>-17650</v>
      </c>
      <c r="E23" s="6">
        <v>0</v>
      </c>
      <c r="F23" s="6">
        <v>0</v>
      </c>
      <c r="G23" s="8">
        <v>3205</v>
      </c>
      <c r="H23" s="6">
        <v>0</v>
      </c>
      <c r="I23" s="6">
        <v>121897</v>
      </c>
      <c r="J23" s="6">
        <v>0</v>
      </c>
      <c r="K23" s="9">
        <v>0</v>
      </c>
      <c r="L23" s="6">
        <v>0</v>
      </c>
      <c r="M23" s="6">
        <v>0</v>
      </c>
      <c r="N23" s="10">
        <v>5732</v>
      </c>
      <c r="O23" s="11">
        <v>166133</v>
      </c>
    </row>
    <row r="24" spans="1:15" x14ac:dyDescent="0.25">
      <c r="A24" s="5" t="s">
        <v>50</v>
      </c>
      <c r="B24" s="6">
        <v>0</v>
      </c>
      <c r="C24" s="6">
        <v>0</v>
      </c>
      <c r="D24" s="7">
        <v>0</v>
      </c>
      <c r="E24" s="6">
        <v>0</v>
      </c>
      <c r="F24" s="6">
        <v>0</v>
      </c>
      <c r="G24" s="8">
        <v>0</v>
      </c>
      <c r="H24" s="6">
        <v>0</v>
      </c>
      <c r="I24" s="6">
        <v>83148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83148</v>
      </c>
    </row>
    <row r="25" spans="1:15" x14ac:dyDescent="0.25">
      <c r="A25" s="5" t="s">
        <v>22</v>
      </c>
      <c r="B25" s="6">
        <v>0</v>
      </c>
      <c r="C25" s="6">
        <v>5137</v>
      </c>
      <c r="D25" s="7">
        <v>0</v>
      </c>
      <c r="E25" s="6">
        <v>0</v>
      </c>
      <c r="F25" s="6">
        <v>9901</v>
      </c>
      <c r="G25" s="8">
        <v>17481</v>
      </c>
      <c r="H25" s="6">
        <v>3034</v>
      </c>
      <c r="I25" s="6">
        <v>26505</v>
      </c>
      <c r="J25" s="6">
        <v>0</v>
      </c>
      <c r="K25" s="9">
        <v>3482</v>
      </c>
      <c r="L25" s="6">
        <v>-8017</v>
      </c>
      <c r="M25" s="6">
        <v>0</v>
      </c>
      <c r="N25" s="10">
        <v>0</v>
      </c>
      <c r="O25" s="11">
        <v>57523</v>
      </c>
    </row>
    <row r="26" spans="1:15" x14ac:dyDescent="0.25">
      <c r="A26" s="5" t="s">
        <v>20</v>
      </c>
      <c r="B26" s="6">
        <v>0</v>
      </c>
      <c r="C26" s="6">
        <v>17656</v>
      </c>
      <c r="D26" s="7">
        <v>3240</v>
      </c>
      <c r="E26" s="6">
        <v>0</v>
      </c>
      <c r="F26" s="6">
        <v>-1323</v>
      </c>
      <c r="G26" s="8">
        <v>3693</v>
      </c>
      <c r="H26" s="6">
        <v>0</v>
      </c>
      <c r="I26" s="6">
        <v>1284</v>
      </c>
      <c r="J26" s="6">
        <v>58575</v>
      </c>
      <c r="K26" s="9">
        <v>-11858</v>
      </c>
      <c r="L26" s="6">
        <v>-14082</v>
      </c>
      <c r="M26" s="6">
        <v>0</v>
      </c>
      <c r="N26" s="10">
        <v>0</v>
      </c>
      <c r="O26" s="11">
        <v>57185</v>
      </c>
    </row>
    <row r="27" spans="1:15" x14ac:dyDescent="0.25">
      <c r="A27" s="5" t="s">
        <v>82</v>
      </c>
      <c r="B27" s="6">
        <v>-14756</v>
      </c>
      <c r="C27" s="6">
        <v>-89024</v>
      </c>
      <c r="D27" s="7">
        <v>-63761</v>
      </c>
      <c r="E27" s="6">
        <v>0</v>
      </c>
      <c r="F27" s="6">
        <v>-7252</v>
      </c>
      <c r="G27" s="8">
        <v>-565</v>
      </c>
      <c r="H27" s="6">
        <v>4928</v>
      </c>
      <c r="I27" s="6">
        <v>11995</v>
      </c>
      <c r="J27" s="6">
        <v>0</v>
      </c>
      <c r="K27" s="9">
        <v>120584</v>
      </c>
      <c r="L27" s="6">
        <v>112703</v>
      </c>
      <c r="M27" s="6">
        <v>-23032</v>
      </c>
      <c r="N27" s="10">
        <v>0</v>
      </c>
      <c r="O27" s="11">
        <v>51820</v>
      </c>
    </row>
    <row r="28" spans="1:15" x14ac:dyDescent="0.25">
      <c r="A28" s="5" t="s">
        <v>83</v>
      </c>
      <c r="B28" s="6">
        <v>0</v>
      </c>
      <c r="C28" s="6">
        <v>196</v>
      </c>
      <c r="D28" s="7">
        <v>-1971</v>
      </c>
      <c r="E28" s="6">
        <v>0</v>
      </c>
      <c r="F28" s="6">
        <v>0</v>
      </c>
      <c r="G28" s="8">
        <v>4150</v>
      </c>
      <c r="H28" s="6">
        <v>0</v>
      </c>
      <c r="I28" s="6">
        <v>-681</v>
      </c>
      <c r="J28" s="6">
        <v>0</v>
      </c>
      <c r="K28" s="9">
        <v>52835</v>
      </c>
      <c r="L28" s="6">
        <v>-3572</v>
      </c>
      <c r="M28" s="6">
        <v>0</v>
      </c>
      <c r="N28" s="10">
        <v>0</v>
      </c>
      <c r="O28" s="11">
        <v>50957</v>
      </c>
    </row>
    <row r="29" spans="1:15" x14ac:dyDescent="0.25">
      <c r="A29" s="5" t="s">
        <v>69</v>
      </c>
      <c r="B29" s="6">
        <v>0</v>
      </c>
      <c r="C29" s="6">
        <v>0</v>
      </c>
      <c r="D29" s="7">
        <v>0</v>
      </c>
      <c r="E29" s="6">
        <v>0</v>
      </c>
      <c r="F29" s="6">
        <v>153</v>
      </c>
      <c r="G29" s="8">
        <v>-255</v>
      </c>
      <c r="H29" s="6">
        <v>0</v>
      </c>
      <c r="I29" s="6">
        <v>8490</v>
      </c>
      <c r="J29" s="6">
        <v>-3934</v>
      </c>
      <c r="K29" s="9">
        <v>0</v>
      </c>
      <c r="L29" s="6">
        <v>37525</v>
      </c>
      <c r="M29" s="6">
        <v>0</v>
      </c>
      <c r="N29" s="10">
        <v>0</v>
      </c>
      <c r="O29" s="11">
        <v>41979</v>
      </c>
    </row>
    <row r="30" spans="1:15" x14ac:dyDescent="0.25">
      <c r="A30" s="5" t="s">
        <v>59</v>
      </c>
      <c r="B30" s="6">
        <v>0</v>
      </c>
      <c r="C30" s="6">
        <v>0</v>
      </c>
      <c r="D30" s="7">
        <v>0</v>
      </c>
      <c r="E30" s="6">
        <v>29905</v>
      </c>
      <c r="F30" s="6">
        <v>0</v>
      </c>
      <c r="G30" s="8">
        <v>0</v>
      </c>
      <c r="H30" s="6">
        <v>0</v>
      </c>
      <c r="I30" s="6">
        <v>11079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40984</v>
      </c>
    </row>
    <row r="31" spans="1:15" x14ac:dyDescent="0.25">
      <c r="A31" s="5" t="s">
        <v>84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0</v>
      </c>
      <c r="I31" s="6">
        <v>16541</v>
      </c>
      <c r="J31" s="6">
        <v>0</v>
      </c>
      <c r="K31" s="9">
        <v>20311</v>
      </c>
      <c r="L31" s="6">
        <v>0</v>
      </c>
      <c r="M31" s="6">
        <v>0</v>
      </c>
      <c r="N31" s="10">
        <v>0</v>
      </c>
      <c r="O31" s="11">
        <v>36852</v>
      </c>
    </row>
    <row r="32" spans="1:15" x14ac:dyDescent="0.25">
      <c r="A32" s="5" t="s">
        <v>80</v>
      </c>
      <c r="B32" s="6">
        <v>-1835</v>
      </c>
      <c r="C32" s="6">
        <v>0</v>
      </c>
      <c r="D32" s="7">
        <v>0</v>
      </c>
      <c r="E32" s="6">
        <v>-1314</v>
      </c>
      <c r="F32" s="6">
        <v>14346</v>
      </c>
      <c r="G32" s="8">
        <v>13564</v>
      </c>
      <c r="H32" s="6">
        <v>0</v>
      </c>
      <c r="I32" s="6">
        <v>12202</v>
      </c>
      <c r="J32" s="6">
        <v>0</v>
      </c>
      <c r="K32" s="9">
        <v>-3387</v>
      </c>
      <c r="L32" s="6">
        <v>4</v>
      </c>
      <c r="M32" s="6">
        <v>0</v>
      </c>
      <c r="N32" s="10">
        <v>0</v>
      </c>
      <c r="O32" s="11">
        <v>33580</v>
      </c>
    </row>
    <row r="33" spans="1:15" x14ac:dyDescent="0.25">
      <c r="A33" s="5" t="s">
        <v>60</v>
      </c>
      <c r="B33" s="6">
        <v>0</v>
      </c>
      <c r="C33" s="6">
        <v>0</v>
      </c>
      <c r="D33" s="7">
        <v>0</v>
      </c>
      <c r="E33" s="6">
        <v>0</v>
      </c>
      <c r="F33" s="6">
        <v>675</v>
      </c>
      <c r="G33" s="8">
        <v>134</v>
      </c>
      <c r="H33" s="6">
        <v>0</v>
      </c>
      <c r="I33" s="6">
        <v>0</v>
      </c>
      <c r="J33" s="6">
        <v>0</v>
      </c>
      <c r="K33" s="9">
        <v>30594</v>
      </c>
      <c r="L33" s="6">
        <v>0</v>
      </c>
      <c r="M33" s="6">
        <v>0</v>
      </c>
      <c r="N33" s="10">
        <v>0</v>
      </c>
      <c r="O33" s="11">
        <v>31403</v>
      </c>
    </row>
    <row r="34" spans="1:15" x14ac:dyDescent="0.25">
      <c r="A34" s="5" t="s">
        <v>81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0</v>
      </c>
      <c r="H34" s="6">
        <v>0</v>
      </c>
      <c r="I34" s="6">
        <v>0</v>
      </c>
      <c r="J34" s="6">
        <v>0</v>
      </c>
      <c r="K34" s="9">
        <v>0</v>
      </c>
      <c r="L34" s="6">
        <v>0</v>
      </c>
      <c r="M34" s="6">
        <v>0</v>
      </c>
      <c r="N34" s="10">
        <v>29651</v>
      </c>
      <c r="O34" s="11">
        <v>29651</v>
      </c>
    </row>
    <row r="35" spans="1:15" x14ac:dyDescent="0.25">
      <c r="A35" s="5" t="s">
        <v>25</v>
      </c>
      <c r="B35" s="6">
        <v>0</v>
      </c>
      <c r="C35" s="6">
        <v>-14718</v>
      </c>
      <c r="D35" s="7">
        <v>0</v>
      </c>
      <c r="E35" s="6">
        <v>0</v>
      </c>
      <c r="F35" s="6">
        <v>1497</v>
      </c>
      <c r="G35" s="8">
        <v>494</v>
      </c>
      <c r="H35" s="6">
        <v>1549</v>
      </c>
      <c r="I35" s="6">
        <v>23131</v>
      </c>
      <c r="J35" s="6">
        <v>0</v>
      </c>
      <c r="K35" s="9">
        <v>3691</v>
      </c>
      <c r="L35" s="6">
        <v>13695</v>
      </c>
      <c r="M35" s="6">
        <v>0</v>
      </c>
      <c r="N35" s="10">
        <v>0</v>
      </c>
      <c r="O35" s="11">
        <v>29339</v>
      </c>
    </row>
    <row r="36" spans="1:15" x14ac:dyDescent="0.25">
      <c r="A36" s="5" t="s">
        <v>28</v>
      </c>
      <c r="B36" s="6">
        <v>7091</v>
      </c>
      <c r="C36" s="6">
        <v>0</v>
      </c>
      <c r="D36" s="7">
        <v>-385</v>
      </c>
      <c r="E36" s="6">
        <v>0</v>
      </c>
      <c r="F36" s="6">
        <v>19958</v>
      </c>
      <c r="G36" s="8">
        <v>6686</v>
      </c>
      <c r="H36" s="6">
        <v>3417</v>
      </c>
      <c r="I36" s="6">
        <v>5394</v>
      </c>
      <c r="J36" s="6">
        <v>0</v>
      </c>
      <c r="K36" s="9">
        <v>-4648</v>
      </c>
      <c r="L36" s="6">
        <v>-10649</v>
      </c>
      <c r="M36" s="6">
        <v>0</v>
      </c>
      <c r="N36" s="10">
        <v>0</v>
      </c>
      <c r="O36" s="11">
        <v>26864</v>
      </c>
    </row>
    <row r="37" spans="1:15" x14ac:dyDescent="0.25">
      <c r="A37" s="5" t="s">
        <v>21</v>
      </c>
      <c r="B37" s="6">
        <v>0</v>
      </c>
      <c r="C37" s="6">
        <v>0</v>
      </c>
      <c r="D37" s="7">
        <v>0</v>
      </c>
      <c r="E37" s="6">
        <v>0</v>
      </c>
      <c r="F37" s="6">
        <v>233</v>
      </c>
      <c r="G37" s="8">
        <v>3861</v>
      </c>
      <c r="H37" s="6">
        <v>0</v>
      </c>
      <c r="I37" s="6">
        <v>2245</v>
      </c>
      <c r="J37" s="6">
        <v>-2301</v>
      </c>
      <c r="K37" s="9">
        <v>8239</v>
      </c>
      <c r="L37" s="6">
        <v>4791</v>
      </c>
      <c r="M37" s="6">
        <v>0</v>
      </c>
      <c r="N37" s="10">
        <v>0</v>
      </c>
      <c r="O37" s="11">
        <v>17068</v>
      </c>
    </row>
    <row r="38" spans="1:15" x14ac:dyDescent="0.25">
      <c r="A38" s="5" t="s">
        <v>24</v>
      </c>
      <c r="B38" s="6">
        <v>0</v>
      </c>
      <c r="C38" s="6">
        <v>0</v>
      </c>
      <c r="D38" s="7">
        <v>7745</v>
      </c>
      <c r="E38" s="6">
        <v>0</v>
      </c>
      <c r="F38" s="6">
        <v>2778</v>
      </c>
      <c r="G38" s="8">
        <v>2461</v>
      </c>
      <c r="H38" s="6">
        <v>0</v>
      </c>
      <c r="I38" s="6">
        <v>692</v>
      </c>
      <c r="J38" s="6">
        <v>0</v>
      </c>
      <c r="K38" s="9">
        <v>431</v>
      </c>
      <c r="L38" s="6">
        <v>0</v>
      </c>
      <c r="M38" s="6">
        <v>0</v>
      </c>
      <c r="N38" s="10">
        <v>0</v>
      </c>
      <c r="O38" s="11">
        <v>14107</v>
      </c>
    </row>
    <row r="39" spans="1:15" x14ac:dyDescent="0.25">
      <c r="A39" s="5" t="s">
        <v>74</v>
      </c>
      <c r="B39" s="6">
        <v>-972</v>
      </c>
      <c r="C39" s="6">
        <v>-21673</v>
      </c>
      <c r="D39" s="7">
        <v>0</v>
      </c>
      <c r="E39" s="6">
        <v>-3447</v>
      </c>
      <c r="F39" s="6">
        <v>10860</v>
      </c>
      <c r="G39" s="8">
        <v>6257</v>
      </c>
      <c r="H39" s="6">
        <v>1688</v>
      </c>
      <c r="I39" s="6">
        <v>-134</v>
      </c>
      <c r="J39" s="6">
        <v>0</v>
      </c>
      <c r="K39" s="9">
        <v>23523</v>
      </c>
      <c r="L39" s="6">
        <v>-2741</v>
      </c>
      <c r="M39" s="6">
        <v>0</v>
      </c>
      <c r="N39" s="10">
        <v>0</v>
      </c>
      <c r="O39" s="11">
        <v>13361</v>
      </c>
    </row>
    <row r="40" spans="1:15" x14ac:dyDescent="0.25">
      <c r="A40" s="5" t="s">
        <v>26</v>
      </c>
      <c r="B40" s="6">
        <v>0</v>
      </c>
      <c r="C40" s="6">
        <v>-1694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358</v>
      </c>
      <c r="J40" s="6">
        <v>580</v>
      </c>
      <c r="K40" s="9">
        <v>0</v>
      </c>
      <c r="L40" s="6">
        <v>11073</v>
      </c>
      <c r="M40" s="6">
        <v>0</v>
      </c>
      <c r="N40" s="10">
        <v>0</v>
      </c>
      <c r="O40" s="11">
        <v>10317</v>
      </c>
    </row>
    <row r="41" spans="1:15" x14ac:dyDescent="0.25">
      <c r="A41" s="5" t="s">
        <v>23</v>
      </c>
      <c r="B41" s="6">
        <v>0</v>
      </c>
      <c r="C41" s="6">
        <v>4071</v>
      </c>
      <c r="D41" s="7">
        <v>0</v>
      </c>
      <c r="E41" s="6">
        <v>0</v>
      </c>
      <c r="F41" s="6">
        <v>-1662</v>
      </c>
      <c r="G41" s="8">
        <v>5525</v>
      </c>
      <c r="H41" s="6">
        <v>0</v>
      </c>
      <c r="I41" s="6">
        <v>2307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10241</v>
      </c>
    </row>
    <row r="42" spans="1:15" x14ac:dyDescent="0.25">
      <c r="A42" s="5" t="s">
        <v>57</v>
      </c>
      <c r="B42" s="6">
        <v>0</v>
      </c>
      <c r="C42" s="6">
        <v>0</v>
      </c>
      <c r="D42" s="7">
        <v>0</v>
      </c>
      <c r="E42" s="6">
        <v>0</v>
      </c>
      <c r="F42" s="6">
        <v>-11009</v>
      </c>
      <c r="G42" s="8">
        <v>0</v>
      </c>
      <c r="H42" s="6">
        <v>0</v>
      </c>
      <c r="I42" s="6">
        <v>19139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8130</v>
      </c>
    </row>
    <row r="43" spans="1:15" x14ac:dyDescent="0.25">
      <c r="A43" s="5" t="s">
        <v>27</v>
      </c>
      <c r="B43" s="6">
        <v>0</v>
      </c>
      <c r="C43" s="6">
        <v>-87928</v>
      </c>
      <c r="D43" s="7">
        <v>0</v>
      </c>
      <c r="E43" s="6">
        <v>0</v>
      </c>
      <c r="F43" s="6">
        <v>5329</v>
      </c>
      <c r="G43" s="8">
        <v>33325</v>
      </c>
      <c r="H43" s="6">
        <v>678</v>
      </c>
      <c r="I43" s="6">
        <v>31268</v>
      </c>
      <c r="J43" s="6">
        <v>1558</v>
      </c>
      <c r="K43" s="9">
        <v>0</v>
      </c>
      <c r="L43" s="6">
        <v>23637</v>
      </c>
      <c r="M43" s="6">
        <v>0</v>
      </c>
      <c r="N43" s="10">
        <v>0</v>
      </c>
      <c r="O43" s="11">
        <v>7867</v>
      </c>
    </row>
    <row r="44" spans="1:15" x14ac:dyDescent="0.25">
      <c r="A44" s="5" t="s">
        <v>66</v>
      </c>
      <c r="B44" s="6">
        <v>0</v>
      </c>
      <c r="C44" s="6">
        <v>-597</v>
      </c>
      <c r="D44" s="7">
        <v>0</v>
      </c>
      <c r="E44" s="6">
        <v>0</v>
      </c>
      <c r="F44" s="6">
        <v>285</v>
      </c>
      <c r="G44" s="8">
        <v>336</v>
      </c>
      <c r="H44" s="6">
        <v>0</v>
      </c>
      <c r="I44" s="6">
        <v>6465</v>
      </c>
      <c r="J44" s="6">
        <v>0</v>
      </c>
      <c r="K44" s="9">
        <v>1993</v>
      </c>
      <c r="L44" s="6">
        <v>-3066</v>
      </c>
      <c r="M44" s="6">
        <v>0</v>
      </c>
      <c r="N44" s="10">
        <v>0</v>
      </c>
      <c r="O44" s="11">
        <v>5416</v>
      </c>
    </row>
    <row r="45" spans="1:15" x14ac:dyDescent="0.25">
      <c r="A45" s="5" t="s">
        <v>75</v>
      </c>
      <c r="B45" s="6">
        <v>0</v>
      </c>
      <c r="C45" s="6">
        <v>20516</v>
      </c>
      <c r="D45" s="7">
        <v>-2189</v>
      </c>
      <c r="E45" s="6">
        <v>-7254</v>
      </c>
      <c r="F45" s="6">
        <v>8107</v>
      </c>
      <c r="G45" s="8">
        <v>0</v>
      </c>
      <c r="H45" s="6">
        <v>-1026</v>
      </c>
      <c r="I45" s="6">
        <v>0</v>
      </c>
      <c r="J45" s="6">
        <v>0</v>
      </c>
      <c r="K45" s="9">
        <v>2942</v>
      </c>
      <c r="L45" s="6">
        <v>-15732</v>
      </c>
      <c r="M45" s="6">
        <v>0</v>
      </c>
      <c r="N45" s="10">
        <v>0</v>
      </c>
      <c r="O45" s="11">
        <v>5364</v>
      </c>
    </row>
    <row r="46" spans="1:15" x14ac:dyDescent="0.25">
      <c r="A46" s="5" t="s">
        <v>52</v>
      </c>
      <c r="B46" s="6">
        <v>0</v>
      </c>
      <c r="C46" s="6">
        <v>0</v>
      </c>
      <c r="D46" s="7">
        <v>0</v>
      </c>
      <c r="E46" s="6">
        <v>0</v>
      </c>
      <c r="F46" s="6">
        <v>1195</v>
      </c>
      <c r="G46" s="8">
        <v>2503</v>
      </c>
      <c r="H46" s="6">
        <v>0</v>
      </c>
      <c r="I46" s="6">
        <v>545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4243</v>
      </c>
    </row>
    <row r="47" spans="1:15" x14ac:dyDescent="0.25">
      <c r="A47" s="5" t="s">
        <v>85</v>
      </c>
      <c r="B47" s="6">
        <v>0</v>
      </c>
      <c r="C47" s="6">
        <v>1225</v>
      </c>
      <c r="D47" s="7">
        <v>0</v>
      </c>
      <c r="E47" s="6">
        <v>-36674</v>
      </c>
      <c r="F47" s="6">
        <v>13365</v>
      </c>
      <c r="G47" s="8">
        <v>18085</v>
      </c>
      <c r="H47" s="6">
        <v>0</v>
      </c>
      <c r="I47" s="6">
        <v>17661</v>
      </c>
      <c r="J47" s="6">
        <v>0</v>
      </c>
      <c r="K47" s="9">
        <v>0</v>
      </c>
      <c r="L47" s="6">
        <v>-4358</v>
      </c>
      <c r="M47" s="6">
        <v>-8105</v>
      </c>
      <c r="N47" s="10">
        <v>0</v>
      </c>
      <c r="O47" s="11">
        <v>1199</v>
      </c>
    </row>
    <row r="48" spans="1:15" x14ac:dyDescent="0.25">
      <c r="A48" s="5" t="s">
        <v>58</v>
      </c>
      <c r="B48" s="6">
        <v>0</v>
      </c>
      <c r="C48" s="6">
        <v>0</v>
      </c>
      <c r="D48" s="7">
        <v>0</v>
      </c>
      <c r="E48" s="6">
        <v>0</v>
      </c>
      <c r="F48" s="6">
        <v>-440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-440</v>
      </c>
    </row>
    <row r="49" spans="1:15" x14ac:dyDescent="0.25">
      <c r="A49" s="5" t="s">
        <v>42</v>
      </c>
      <c r="B49" s="6">
        <v>0</v>
      </c>
      <c r="C49" s="6">
        <v>11737</v>
      </c>
      <c r="D49" s="7">
        <v>-18002</v>
      </c>
      <c r="E49" s="6">
        <v>0</v>
      </c>
      <c r="F49" s="6">
        <v>0</v>
      </c>
      <c r="G49" s="8">
        <v>2450</v>
      </c>
      <c r="H49" s="6">
        <v>-401</v>
      </c>
      <c r="I49" s="6">
        <v>7929</v>
      </c>
      <c r="J49" s="6">
        <v>0</v>
      </c>
      <c r="K49" s="9">
        <v>-5188</v>
      </c>
      <c r="L49" s="6">
        <v>0</v>
      </c>
      <c r="M49" s="6">
        <v>0</v>
      </c>
      <c r="N49" s="10">
        <v>0</v>
      </c>
      <c r="O49" s="11">
        <v>-1475</v>
      </c>
    </row>
    <row r="50" spans="1:15" x14ac:dyDescent="0.25">
      <c r="A50" s="5" t="s">
        <v>31</v>
      </c>
      <c r="B50" s="6">
        <v>0</v>
      </c>
      <c r="C50" s="6">
        <v>0</v>
      </c>
      <c r="D50" s="7">
        <v>0</v>
      </c>
      <c r="E50" s="6">
        <v>0</v>
      </c>
      <c r="F50" s="6">
        <v>-6151</v>
      </c>
      <c r="G50" s="8">
        <v>0</v>
      </c>
      <c r="H50" s="6">
        <v>0</v>
      </c>
      <c r="I50" s="6">
        <v>4601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-1550</v>
      </c>
    </row>
    <row r="51" spans="1:15" x14ac:dyDescent="0.25">
      <c r="A51" s="5" t="s">
        <v>29</v>
      </c>
      <c r="B51" s="6">
        <v>0</v>
      </c>
      <c r="C51" s="6">
        <v>-1787</v>
      </c>
      <c r="D51" s="7">
        <v>0</v>
      </c>
      <c r="E51" s="6">
        <v>0</v>
      </c>
      <c r="F51" s="6">
        <v>0</v>
      </c>
      <c r="G51" s="8">
        <v>-2726</v>
      </c>
      <c r="H51" s="6">
        <v>0</v>
      </c>
      <c r="I51" s="6">
        <v>-42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-4555</v>
      </c>
    </row>
    <row r="52" spans="1:15" x14ac:dyDescent="0.25">
      <c r="A52" s="5" t="s">
        <v>44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-10115</v>
      </c>
      <c r="H52" s="6">
        <v>0</v>
      </c>
      <c r="I52" s="6">
        <v>0</v>
      </c>
      <c r="J52" s="6">
        <v>0</v>
      </c>
      <c r="K52" s="9">
        <v>13042</v>
      </c>
      <c r="L52" s="6">
        <v>-15529</v>
      </c>
      <c r="M52" s="6">
        <v>0</v>
      </c>
      <c r="N52" s="10">
        <v>3628</v>
      </c>
      <c r="O52" s="11">
        <v>-8974</v>
      </c>
    </row>
    <row r="53" spans="1:15" x14ac:dyDescent="0.25">
      <c r="A53" s="5" t="s">
        <v>79</v>
      </c>
      <c r="B53" s="6">
        <v>-1504</v>
      </c>
      <c r="C53" s="6">
        <v>0</v>
      </c>
      <c r="D53" s="7">
        <v>0</v>
      </c>
      <c r="E53" s="6">
        <v>0</v>
      </c>
      <c r="F53" s="6">
        <v>-465</v>
      </c>
      <c r="G53" s="8">
        <v>0</v>
      </c>
      <c r="H53" s="6">
        <v>-2</v>
      </c>
      <c r="I53" s="6">
        <v>0</v>
      </c>
      <c r="J53" s="6">
        <v>0</v>
      </c>
      <c r="K53" s="9">
        <v>0</v>
      </c>
      <c r="L53" s="6">
        <v>-9702</v>
      </c>
      <c r="M53" s="6">
        <v>0</v>
      </c>
      <c r="N53" s="10">
        <v>0</v>
      </c>
      <c r="O53" s="11">
        <v>-11673</v>
      </c>
    </row>
    <row r="54" spans="1:15" x14ac:dyDescent="0.25">
      <c r="A54" s="5" t="s">
        <v>78</v>
      </c>
      <c r="B54" s="6">
        <v>0</v>
      </c>
      <c r="C54" s="6">
        <v>-6843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-4986</v>
      </c>
      <c r="L54" s="6">
        <v>0</v>
      </c>
      <c r="M54" s="6">
        <v>0</v>
      </c>
      <c r="N54" s="10">
        <v>0</v>
      </c>
      <c r="O54" s="11">
        <v>-11829</v>
      </c>
    </row>
    <row r="55" spans="1:15" x14ac:dyDescent="0.25">
      <c r="A55" s="5" t="s">
        <v>30</v>
      </c>
      <c r="B55" s="6">
        <v>0</v>
      </c>
      <c r="C55" s="6">
        <v>0</v>
      </c>
      <c r="D55" s="7">
        <v>-2272</v>
      </c>
      <c r="E55" s="6">
        <v>0</v>
      </c>
      <c r="F55" s="6">
        <v>-9290</v>
      </c>
      <c r="G55" s="8">
        <v>-2130</v>
      </c>
      <c r="H55" s="6">
        <v>0</v>
      </c>
      <c r="I55" s="6">
        <v>1307</v>
      </c>
      <c r="J55" s="6">
        <v>0</v>
      </c>
      <c r="K55" s="9">
        <v>-707</v>
      </c>
      <c r="L55" s="6">
        <v>-2400</v>
      </c>
      <c r="M55" s="6">
        <v>0</v>
      </c>
      <c r="N55" s="10">
        <v>0</v>
      </c>
      <c r="O55" s="11">
        <v>-15492</v>
      </c>
    </row>
    <row r="56" spans="1:15" x14ac:dyDescent="0.25">
      <c r="A56" s="5" t="s">
        <v>73</v>
      </c>
      <c r="B56" s="6">
        <v>0</v>
      </c>
      <c r="C56" s="6">
        <v>-107638</v>
      </c>
      <c r="D56" s="7">
        <v>0</v>
      </c>
      <c r="E56" s="6">
        <v>74085</v>
      </c>
      <c r="F56" s="6">
        <v>0</v>
      </c>
      <c r="G56" s="8">
        <v>1019</v>
      </c>
      <c r="H56" s="6">
        <v>-543</v>
      </c>
      <c r="I56" s="6">
        <v>-3955</v>
      </c>
      <c r="J56" s="6">
        <v>0</v>
      </c>
      <c r="K56" s="9">
        <v>21005</v>
      </c>
      <c r="L56" s="6">
        <v>-3258</v>
      </c>
      <c r="M56" s="6">
        <v>0</v>
      </c>
      <c r="N56" s="10">
        <v>0</v>
      </c>
      <c r="O56" s="11">
        <v>-19285</v>
      </c>
    </row>
    <row r="57" spans="1:15" x14ac:dyDescent="0.25">
      <c r="A57" s="5" t="s">
        <v>41</v>
      </c>
      <c r="B57" s="6">
        <v>0</v>
      </c>
      <c r="C57" s="6">
        <v>-4634</v>
      </c>
      <c r="D57" s="7">
        <v>-3945</v>
      </c>
      <c r="E57" s="6">
        <v>0</v>
      </c>
      <c r="F57" s="6">
        <v>958</v>
      </c>
      <c r="G57" s="8">
        <v>995</v>
      </c>
      <c r="H57" s="6">
        <v>-15253</v>
      </c>
      <c r="I57" s="6">
        <v>-2910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-24789</v>
      </c>
    </row>
    <row r="58" spans="1:15" x14ac:dyDescent="0.25">
      <c r="A58" s="5" t="s">
        <v>54</v>
      </c>
      <c r="B58" s="6">
        <v>0</v>
      </c>
      <c r="C58" s="6">
        <v>-200578</v>
      </c>
      <c r="D58" s="7">
        <v>4608</v>
      </c>
      <c r="E58" s="6">
        <v>0</v>
      </c>
      <c r="F58" s="6">
        <v>0</v>
      </c>
      <c r="G58" s="8">
        <v>-53787</v>
      </c>
      <c r="H58" s="6">
        <v>24737</v>
      </c>
      <c r="I58" s="6">
        <v>11540</v>
      </c>
      <c r="J58" s="6">
        <v>0</v>
      </c>
      <c r="K58" s="9">
        <v>65655</v>
      </c>
      <c r="L58" s="6">
        <v>118151</v>
      </c>
      <c r="M58" s="6">
        <v>0</v>
      </c>
      <c r="N58" s="10">
        <v>0</v>
      </c>
      <c r="O58" s="11">
        <v>-29674</v>
      </c>
    </row>
    <row r="59" spans="1:15" x14ac:dyDescent="0.25">
      <c r="A59" s="5" t="s">
        <v>61</v>
      </c>
      <c r="B59" s="6">
        <v>0</v>
      </c>
      <c r="C59" s="6">
        <v>-17144</v>
      </c>
      <c r="D59" s="7">
        <v>956</v>
      </c>
      <c r="E59" s="6">
        <v>0</v>
      </c>
      <c r="F59" s="6">
        <v>-15174</v>
      </c>
      <c r="G59" s="8">
        <v>-1251</v>
      </c>
      <c r="H59" s="6">
        <v>222</v>
      </c>
      <c r="I59" s="6">
        <v>2377</v>
      </c>
      <c r="J59" s="6">
        <v>1537</v>
      </c>
      <c r="K59" s="9">
        <v>0</v>
      </c>
      <c r="L59" s="6">
        <v>-4882</v>
      </c>
      <c r="M59" s="6">
        <v>0</v>
      </c>
      <c r="N59" s="10">
        <v>0</v>
      </c>
      <c r="O59" s="11">
        <v>-33359</v>
      </c>
    </row>
    <row r="60" spans="1:15" x14ac:dyDescent="0.25">
      <c r="A60" s="5" t="s">
        <v>65</v>
      </c>
      <c r="B60" s="6">
        <v>0</v>
      </c>
      <c r="C60" s="6">
        <v>-5260</v>
      </c>
      <c r="D60" s="7">
        <v>-1221</v>
      </c>
      <c r="E60" s="6">
        <v>0</v>
      </c>
      <c r="F60" s="6">
        <v>-17374</v>
      </c>
      <c r="G60" s="8">
        <v>7542</v>
      </c>
      <c r="H60" s="6">
        <v>-13183</v>
      </c>
      <c r="I60" s="6">
        <v>-4829</v>
      </c>
      <c r="J60" s="6">
        <v>0</v>
      </c>
      <c r="K60" s="9">
        <v>-1933</v>
      </c>
      <c r="L60" s="6">
        <v>-318</v>
      </c>
      <c r="M60" s="6">
        <v>0</v>
      </c>
      <c r="N60" s="10">
        <v>0</v>
      </c>
      <c r="O60" s="11">
        <v>-36576</v>
      </c>
    </row>
    <row r="61" spans="1:15" x14ac:dyDescent="0.25">
      <c r="A61" s="5" t="s">
        <v>38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0</v>
      </c>
      <c r="J61" s="6">
        <v>0</v>
      </c>
      <c r="K61" s="9">
        <v>0</v>
      </c>
      <c r="L61" s="6">
        <v>0</v>
      </c>
      <c r="M61" s="6">
        <v>0</v>
      </c>
      <c r="N61" s="10">
        <v>-40587</v>
      </c>
      <c r="O61" s="11">
        <v>-40587</v>
      </c>
    </row>
    <row r="62" spans="1:15" x14ac:dyDescent="0.25">
      <c r="A62" s="5" t="s">
        <v>51</v>
      </c>
      <c r="B62" s="6">
        <v>0</v>
      </c>
      <c r="C62" s="6">
        <v>0</v>
      </c>
      <c r="D62" s="7">
        <v>0</v>
      </c>
      <c r="E62" s="6">
        <v>-4126</v>
      </c>
      <c r="F62" s="6">
        <v>-32842</v>
      </c>
      <c r="G62" s="8">
        <v>0</v>
      </c>
      <c r="H62" s="6">
        <v>0</v>
      </c>
      <c r="I62" s="6">
        <v>1447</v>
      </c>
      <c r="J62" s="6">
        <v>0</v>
      </c>
      <c r="K62" s="9">
        <v>-25076</v>
      </c>
      <c r="L62" s="6">
        <v>0</v>
      </c>
      <c r="M62" s="6">
        <v>0</v>
      </c>
      <c r="N62" s="10">
        <v>0</v>
      </c>
      <c r="O62" s="11">
        <v>-60597</v>
      </c>
    </row>
    <row r="63" spans="1:15" x14ac:dyDescent="0.25">
      <c r="A63" s="5" t="s">
        <v>71</v>
      </c>
      <c r="B63" s="6">
        <v>0</v>
      </c>
      <c r="C63" s="6">
        <v>-49892</v>
      </c>
      <c r="D63" s="7">
        <v>-1383</v>
      </c>
      <c r="E63" s="6">
        <v>0</v>
      </c>
      <c r="F63" s="6">
        <v>-12515</v>
      </c>
      <c r="G63" s="8">
        <v>2016</v>
      </c>
      <c r="H63" s="6">
        <v>-1722</v>
      </c>
      <c r="I63" s="6">
        <v>-3609</v>
      </c>
      <c r="J63" s="6">
        <v>-10624</v>
      </c>
      <c r="K63" s="9">
        <v>2899</v>
      </c>
      <c r="L63" s="6">
        <v>0</v>
      </c>
      <c r="M63" s="6">
        <v>-10047</v>
      </c>
      <c r="N63" s="10">
        <v>0</v>
      </c>
      <c r="O63" s="11">
        <v>-84877</v>
      </c>
    </row>
    <row r="64" spans="1:15" x14ac:dyDescent="0.25">
      <c r="A64" s="5" t="s">
        <v>47</v>
      </c>
      <c r="B64" s="6">
        <v>0</v>
      </c>
      <c r="C64" s="6">
        <v>0</v>
      </c>
      <c r="D64" s="7">
        <v>0</v>
      </c>
      <c r="E64" s="6">
        <v>0</v>
      </c>
      <c r="F64" s="6">
        <v>0</v>
      </c>
      <c r="G64" s="8">
        <v>0</v>
      </c>
      <c r="H64" s="6">
        <v>0</v>
      </c>
      <c r="I64" s="6">
        <v>0</v>
      </c>
      <c r="J64" s="6">
        <v>0</v>
      </c>
      <c r="K64" s="9">
        <v>0</v>
      </c>
      <c r="L64" s="6">
        <v>-105238</v>
      </c>
      <c r="M64" s="6">
        <v>0</v>
      </c>
      <c r="N64" s="10">
        <v>0</v>
      </c>
      <c r="O64" s="11">
        <v>-105238</v>
      </c>
    </row>
    <row r="65" spans="1:15" x14ac:dyDescent="0.25">
      <c r="A65" s="5" t="s">
        <v>76</v>
      </c>
      <c r="B65" s="6">
        <v>40510</v>
      </c>
      <c r="C65" s="6">
        <v>-285416</v>
      </c>
      <c r="D65" s="7">
        <v>0</v>
      </c>
      <c r="E65" s="6">
        <v>0</v>
      </c>
      <c r="F65" s="6">
        <v>83220</v>
      </c>
      <c r="G65" s="8">
        <v>70013</v>
      </c>
      <c r="H65" s="6">
        <v>0</v>
      </c>
      <c r="I65" s="6">
        <v>-14296</v>
      </c>
      <c r="J65" s="6">
        <v>0</v>
      </c>
      <c r="K65" s="9">
        <v>7254</v>
      </c>
      <c r="L65" s="6">
        <v>-49826</v>
      </c>
      <c r="M65" s="6">
        <v>0</v>
      </c>
      <c r="N65" s="10">
        <v>0</v>
      </c>
      <c r="O65" s="11">
        <v>-148541</v>
      </c>
    </row>
    <row r="66" spans="1:15" x14ac:dyDescent="0.25">
      <c r="A66" s="5" t="s">
        <v>40</v>
      </c>
      <c r="B66" s="6">
        <v>0</v>
      </c>
      <c r="C66" s="6">
        <v>-51581</v>
      </c>
      <c r="D66" s="7">
        <v>0</v>
      </c>
      <c r="E66" s="6">
        <v>0</v>
      </c>
      <c r="F66" s="6">
        <v>-21172</v>
      </c>
      <c r="G66" s="8">
        <v>-4825</v>
      </c>
      <c r="H66" s="6">
        <v>8962</v>
      </c>
      <c r="I66" s="6">
        <v>-102</v>
      </c>
      <c r="J66" s="6">
        <v>-13159</v>
      </c>
      <c r="K66" s="9">
        <v>-99746</v>
      </c>
      <c r="L66" s="6">
        <v>0</v>
      </c>
      <c r="M66" s="6">
        <v>0</v>
      </c>
      <c r="N66" s="10">
        <v>0</v>
      </c>
      <c r="O66" s="11">
        <v>-181623</v>
      </c>
    </row>
    <row r="67" spans="1:15" x14ac:dyDescent="0.25">
      <c r="A67" s="5" t="s">
        <v>32</v>
      </c>
      <c r="B67" s="6">
        <v>-24547</v>
      </c>
      <c r="C67" s="6">
        <v>-29286</v>
      </c>
      <c r="D67" s="7">
        <v>-15339</v>
      </c>
      <c r="E67" s="6">
        <v>0</v>
      </c>
      <c r="F67" s="6">
        <v>218767</v>
      </c>
      <c r="G67" s="8">
        <v>63536</v>
      </c>
      <c r="H67" s="6">
        <v>6643</v>
      </c>
      <c r="I67" s="6">
        <v>10788</v>
      </c>
      <c r="J67" s="6">
        <v>-20594</v>
      </c>
      <c r="K67" s="9">
        <v>-14121</v>
      </c>
      <c r="L67" s="6">
        <v>-125099</v>
      </c>
      <c r="M67" s="6">
        <v>-307041</v>
      </c>
      <c r="N67" s="10">
        <v>0</v>
      </c>
      <c r="O67" s="11">
        <v>-236293</v>
      </c>
    </row>
    <row r="68" spans="1:15" x14ac:dyDescent="0.25">
      <c r="A68" s="5" t="s">
        <v>56</v>
      </c>
      <c r="B68" s="6">
        <v>0</v>
      </c>
      <c r="C68" s="6">
        <v>-33819</v>
      </c>
      <c r="D68" s="7">
        <v>-18347</v>
      </c>
      <c r="E68" s="6">
        <v>-11420</v>
      </c>
      <c r="F68" s="6">
        <v>-141081</v>
      </c>
      <c r="G68" s="8">
        <v>-10963</v>
      </c>
      <c r="H68" s="6">
        <v>0</v>
      </c>
      <c r="I68" s="6">
        <v>54575</v>
      </c>
      <c r="J68" s="6">
        <v>-71747</v>
      </c>
      <c r="K68" s="9">
        <v>12051</v>
      </c>
      <c r="L68" s="6">
        <v>0</v>
      </c>
      <c r="M68" s="6">
        <v>-35097</v>
      </c>
      <c r="N68" s="10">
        <v>0</v>
      </c>
      <c r="O68" s="11">
        <v>-255848</v>
      </c>
    </row>
    <row r="69" spans="1:15" x14ac:dyDescent="0.25">
      <c r="A69" s="5" t="s">
        <v>39</v>
      </c>
      <c r="B69" s="6">
        <v>0</v>
      </c>
      <c r="C69" s="6">
        <v>0</v>
      </c>
      <c r="D69" s="7">
        <v>0</v>
      </c>
      <c r="E69" s="6">
        <v>0</v>
      </c>
      <c r="F69" s="6">
        <v>-125281</v>
      </c>
      <c r="G69" s="8">
        <v>-92572</v>
      </c>
      <c r="H69" s="6">
        <v>0</v>
      </c>
      <c r="I69" s="6">
        <v>39358</v>
      </c>
      <c r="J69" s="6">
        <v>0</v>
      </c>
      <c r="K69" s="9">
        <v>-122551</v>
      </c>
      <c r="L69" s="6">
        <v>804</v>
      </c>
      <c r="M69" s="6">
        <v>0</v>
      </c>
      <c r="N69" s="10">
        <v>0</v>
      </c>
      <c r="O69" s="11">
        <v>-300242</v>
      </c>
    </row>
    <row r="70" spans="1:15" x14ac:dyDescent="0.25">
      <c r="A70" s="5" t="s">
        <v>19</v>
      </c>
      <c r="B70" s="6">
        <v>0</v>
      </c>
      <c r="C70" s="6">
        <v>-380242</v>
      </c>
      <c r="D70" s="7">
        <v>-11518</v>
      </c>
      <c r="E70" s="6">
        <v>-1541</v>
      </c>
      <c r="F70" s="6">
        <v>152200</v>
      </c>
      <c r="G70" s="8">
        <v>72021</v>
      </c>
      <c r="H70" s="6">
        <v>-6612</v>
      </c>
      <c r="I70" s="6">
        <v>153622</v>
      </c>
      <c r="J70" s="6">
        <v>-31993</v>
      </c>
      <c r="K70" s="9">
        <v>-14566</v>
      </c>
      <c r="L70" s="6">
        <v>-89603</v>
      </c>
      <c r="M70" s="6">
        <v>-197322</v>
      </c>
      <c r="N70" s="10">
        <v>0</v>
      </c>
      <c r="O70" s="11">
        <v>-355554</v>
      </c>
    </row>
    <row r="71" spans="1:15" x14ac:dyDescent="0.25">
      <c r="A71" s="5" t="s">
        <v>13</v>
      </c>
      <c r="B71" s="6">
        <v>-91856</v>
      </c>
      <c r="C71" s="6">
        <v>-1613029</v>
      </c>
      <c r="D71" s="7">
        <v>-214281</v>
      </c>
      <c r="E71" s="6">
        <v>-38423</v>
      </c>
      <c r="F71" s="6">
        <v>-1383213</v>
      </c>
      <c r="G71" s="8">
        <v>1088174</v>
      </c>
      <c r="H71" s="6">
        <v>579646</v>
      </c>
      <c r="I71" s="6">
        <v>182171</v>
      </c>
      <c r="J71" s="6">
        <v>760264</v>
      </c>
      <c r="K71" s="9">
        <v>-85756</v>
      </c>
      <c r="L71" s="6">
        <v>-21451</v>
      </c>
      <c r="M71" s="6">
        <v>-318284</v>
      </c>
      <c r="N71" s="10">
        <v>0</v>
      </c>
      <c r="O71" s="11">
        <v>-1156038</v>
      </c>
    </row>
    <row r="72" spans="1:15" ht="20.25" customHeight="1" x14ac:dyDescent="0.25">
      <c r="A72" s="12" t="s">
        <v>33</v>
      </c>
      <c r="B72" s="13">
        <f>SUM(B3:B71)</f>
        <v>-345207</v>
      </c>
      <c r="C72" s="13">
        <f>SUM(C3:C71)</f>
        <v>-2077360</v>
      </c>
      <c r="D72" s="13">
        <f>SUM(D3:D71)</f>
        <v>190645</v>
      </c>
      <c r="E72" s="13">
        <f>SUM(E3:E71)</f>
        <v>-1119516</v>
      </c>
      <c r="F72" s="13">
        <f>SUM(F3:F71)</f>
        <v>-1805807</v>
      </c>
      <c r="G72" s="14">
        <f>SUM(G3:G71)</f>
        <v>2976355</v>
      </c>
      <c r="H72" s="13">
        <f>SUM(H3:H71)</f>
        <v>860546</v>
      </c>
      <c r="I72" s="13">
        <f>SUM(I3:I71)</f>
        <v>4597229</v>
      </c>
      <c r="J72" s="13">
        <f>SUM(J3:J71)</f>
        <v>-2173029</v>
      </c>
      <c r="K72" s="13">
        <f>SUM(K3:K71)</f>
        <v>9079321</v>
      </c>
      <c r="L72" s="13">
        <f>SUM(L3:L71)</f>
        <v>-1966145</v>
      </c>
      <c r="M72" s="13">
        <f>SUM(M3:M71)</f>
        <v>115354</v>
      </c>
      <c r="N72" s="15">
        <f>SUM(N3:N71)</f>
        <v>77868</v>
      </c>
      <c r="O72" s="16">
        <f>SUM(O3:O71)</f>
        <v>8410254</v>
      </c>
    </row>
    <row r="73" spans="1:15" ht="4.7" customHeight="1" x14ac:dyDescent="0.25"/>
  </sheetData>
  <sortState ref="A3:O71">
    <sortCondition descending="1" ref="O3:O71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2017-12-12T10:37:38Z</cp:lastPrinted>
  <dcterms:created xsi:type="dcterms:W3CDTF">2014-06-10T11:51:58Z</dcterms:created>
  <dcterms:modified xsi:type="dcterms:W3CDTF">2019-01-15T11:12:53Z</dcterms:modified>
</cp:coreProperties>
</file>