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8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Sociedades!$E$35</definedName>
    <definedName name="_xlnm.Print_Titles" localSheetId="0">Sociedades!$1:$2</definedName>
  </definedNames>
  <calcPr calcId="162913"/>
  <fileRecoveryPr autoRecover="0"/>
</workbook>
</file>

<file path=xl/calcChain.xml><?xml version="1.0" encoding="utf-8"?>
<calcChain xmlns="http://schemas.openxmlformats.org/spreadsheetml/2006/main">
  <c r="F3" i="2" l="1"/>
  <c r="E3" i="2"/>
  <c r="D3" i="2"/>
  <c r="D7" i="2" l="1"/>
  <c r="D11" i="2"/>
  <c r="E7" i="2"/>
  <c r="E11" i="2"/>
  <c r="F7" i="2"/>
  <c r="F11" i="2"/>
  <c r="F82" i="2" l="1"/>
  <c r="D82" i="2"/>
  <c r="E82" i="2"/>
</calcChain>
</file>

<file path=xl/sharedStrings.xml><?xml version="1.0" encoding="utf-8"?>
<sst xmlns="http://schemas.openxmlformats.org/spreadsheetml/2006/main" count="151" uniqueCount="140">
  <si>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</si>
  <si>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</si>
  <si>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</si>
  <si>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</si>
  <si>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</si>
  <si>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</si>
  <si>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</si>
  <si>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</si>
  <si>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</si>
  <si>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</si>
  <si>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</si>
  <si>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</si>
  <si>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</si>
  <si>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</si>
  <si>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</si>
  <si>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</si>
  <si>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</si>
  <si>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</si>
  <si>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</si>
  <si>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</si>
  <si>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</si>
  <si>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</si>
  <si>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</si>
  <si>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</si>
  <si>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</si>
  <si>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</si>
  <si>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</si>
  <si>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</si>
  <si>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</si>
  <si>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</si>
  <si>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</si>
  <si>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</si>
  <si>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</si>
  <si>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</si>
  <si>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</si>
  <si>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</si>
  <si>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</si>
  <si>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</si>
  <si>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</si>
  <si>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</si>
  <si>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</si>
  <si>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</si>
  <si>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</si>
  <si>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</si>
  <si>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</si>
  <si>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</si>
  <si>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</si>
  <si>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</si>
  <si>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</si>
  <si>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</si>
  <si>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</si>
  <si>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</si>
  <si>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</si>
  <si>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</si>
  <si>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</si>
  <si>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</si>
  <si>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</si>
  <si>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</si>
  <si>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</si>
  <si>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</si>
  <si>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</si>
  <si>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</si>
  <si>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</si>
  <si>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</si>
  <si>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</si>
  <si>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</si>
  <si>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</si>
  <si>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</si>
  <si>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</si>
  <si>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</si>
  <si>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</si>
  <si>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</si>
  <si>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</si>
  <si>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</si>
  <si>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</si>
  <si>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</si>
  <si>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</si>
  <si>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</si>
  <si>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</si>
  <si>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</si>
  <si>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</si>
  <si>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</si>
  <si>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</si>
  <si>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</si>
  <si>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</si>
  <si>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</si>
  <si>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</si>
  <si>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</si>
  <si>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</si>
  <si>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</si>
  <si>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</si>
  <si>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</si>
  <si>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</si>
  <si>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</si>
  <si>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</si>
  <si>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</si>
  <si>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</si>
  <si>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</si>
  <si>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</si>
  <si>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</si>
  <si>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</si>
  <si>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</si>
  <si>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</si>
  <si>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</si>
  <si>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</si>
  <si>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</si>
  <si>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</si>
  <si>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</si>
  <si>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</si>
  <si>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</si>
  <si>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</si>
  <si>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</si>
  <si>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</si>
  <si>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</si>
  <si>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</si>
  <si>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</si>
  <si>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</si>
  <si>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</si>
  <si>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</si>
  <si>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</si>
  <si>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</si>
  <si>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</si>
  <si>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</si>
  <si>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</si>
  <si>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</si>
  <si>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</si>
  <si>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</si>
  <si>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COBAS</t>
  </si>
  <si>
    <t>COBAS AM</t>
  </si>
  <si>
    <t>ATTITUDE GESTIÓN</t>
  </si>
  <si>
    <t>ATTITUDE ASESORES</t>
  </si>
  <si>
    <t>EUROAGENTES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</si>
  <si>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</si>
  <si>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EUROAGENTES GESTIÓN</t>
  </si>
  <si>
    <t>MUZA GESTIÓN DE ACTIVOS</t>
  </si>
  <si>
    <t>FIN-BROK, SGC</t>
  </si>
  <si>
    <t>ESFERA CAPITAL</t>
  </si>
  <si>
    <t>MUZA</t>
  </si>
  <si>
    <t>(1) Información número accionistas: últimos datos disponibles. Datos actualizados a 30 de septiembre del 2018</t>
  </si>
  <si>
    <t>GINVEST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</si>
</sst>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p_t_a_-;\-* #,##0.00\ _p_t_a_-;_-* &quot;-&quot;??\ _p_t_a_-;_-@_-"/>
    <numFmt numFmtId="165" formatCode="dd\-mm\-yy"/>
  </numFmts>
  <fonts count="41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/>
      <right style="thin">
        <color rgb="FF003380"/>
      </right>
      <top style="thin">
        <color rgb="FFF67307"/>
      </top>
      <bottom/>
      <diagonal/>
    </border>
    <border>
      <left style="thin">
        <color rgb="FF003380"/>
      </left>
      <right style="thin">
        <color rgb="FF003380"/>
      </right>
      <top style="thin">
        <color rgb="FFF67307"/>
      </top>
      <bottom/>
      <diagonal/>
    </border>
    <border>
      <left style="thin">
        <color rgb="FF003380"/>
      </left>
      <right/>
      <top style="thin">
        <color rgb="FFF67307"/>
      </top>
      <bottom/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77">
    <xf numFmtId="0" fontId="0" fillId="0" borderId="0" xfId="0"/>
    <xf numFmtId="0" fontId="24" fillId="0" borderId="0" xfId="0" applyFont="1" applyBorder="1"/>
    <xf numFmtId="0" fontId="25" fillId="33" borderId="12" xfId="0" applyFont="1" applyFill="1" applyBorder="1" applyAlignment="1">
      <alignment horizontal="center"/>
    </xf>
    <xf numFmtId="0" fontId="25" fillId="33" borderId="13" xfId="0" applyFont="1" applyFill="1" applyBorder="1" applyAlignment="1">
      <alignment horizontal="center"/>
    </xf>
    <xf numFmtId="3" fontId="25" fillId="33" borderId="13" xfId="0" applyNumberFormat="1" applyFont="1" applyFill="1" applyBorder="1" applyAlignment="1">
      <alignment horizontal="center"/>
    </xf>
    <xf numFmtId="3" fontId="25" fillId="33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5" borderId="20" xfId="0" applyNumberFormat="1" applyFont="1" applyFill="1" applyBorder="1" applyAlignment="1">
      <alignment horizontal="center" vertical="center"/>
    </xf>
    <xf numFmtId="0" fontId="38" fillId="34" borderId="15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21" xfId="0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0" fontId="38" fillId="34" borderId="36" xfId="0" applyFont="1" applyFill="1" applyBorder="1" applyAlignment="1">
      <alignment horizontal="right" vertical="center" indent="1"/>
    </xf>
    <xf numFmtId="10" fontId="35" fillId="0" borderId="0" xfId="52" applyNumberFormat="1" applyFont="1" applyFill="1" applyBorder="1" applyAlignment="1">
      <alignment vertical="center"/>
    </xf>
    <xf numFmtId="0" fontId="38" fillId="34" borderId="42" xfId="0" applyFont="1" applyFill="1" applyBorder="1" applyAlignment="1">
      <alignment horizontal="right" vertical="center" indent="1"/>
    </xf>
    <xf numFmtId="0" fontId="27" fillId="0" borderId="37" xfId="0" applyFont="1" applyFill="1" applyBorder="1" applyAlignment="1">
      <alignment horizontal="left" vertical="center" indent="1"/>
    </xf>
    <xf numFmtId="0" fontId="28" fillId="0" borderId="37" xfId="0" applyFont="1" applyFill="1" applyBorder="1" applyAlignment="1">
      <alignment horizontal="left" vertical="center" indent="1"/>
    </xf>
    <xf numFmtId="3" fontId="29" fillId="0" borderId="37" xfId="0" applyNumberFormat="1" applyFont="1" applyFill="1" applyBorder="1" applyAlignment="1">
      <alignment horizontal="right" vertical="center" indent="1"/>
    </xf>
    <xf numFmtId="0" fontId="29" fillId="0" borderId="37" xfId="0" applyFont="1" applyFill="1" applyBorder="1" applyAlignment="1">
      <alignment horizontal="right" vertical="center" indent="1"/>
    </xf>
    <xf numFmtId="3" fontId="29" fillId="0" borderId="38" xfId="0" applyNumberFormat="1" applyFont="1" applyFill="1" applyBorder="1" applyAlignment="1">
      <alignment horizontal="right" vertical="center" indent="1"/>
    </xf>
    <xf numFmtId="0" fontId="27" fillId="0" borderId="22" xfId="0" applyFont="1" applyFill="1" applyBorder="1" applyAlignment="1">
      <alignment horizontal="left" vertical="center" indent="1"/>
    </xf>
    <xf numFmtId="0" fontId="28" fillId="0" borderId="22" xfId="0" applyFont="1" applyFill="1" applyBorder="1" applyAlignment="1">
      <alignment horizontal="left" vertical="center" indent="1"/>
    </xf>
    <xf numFmtId="3" fontId="29" fillId="0" borderId="22" xfId="0" applyNumberFormat="1" applyFont="1" applyFill="1" applyBorder="1" applyAlignment="1">
      <alignment horizontal="right" vertical="center" indent="1"/>
    </xf>
    <xf numFmtId="0" fontId="29" fillId="0" borderId="22" xfId="0" applyFont="1" applyFill="1" applyBorder="1" applyAlignment="1">
      <alignment horizontal="right" vertical="center" indent="1"/>
    </xf>
    <xf numFmtId="3" fontId="29" fillId="0" borderId="23" xfId="0" applyNumberFormat="1" applyFont="1" applyFill="1" applyBorder="1" applyAlignment="1">
      <alignment horizontal="right" vertical="center" indent="1"/>
    </xf>
    <xf numFmtId="0" fontId="27" fillId="0" borderId="23" xfId="0" applyFont="1" applyFill="1" applyBorder="1" applyAlignment="1">
      <alignment horizontal="left" vertical="center" indent="1"/>
    </xf>
    <xf numFmtId="0" fontId="28" fillId="0" borderId="21" xfId="0" applyFont="1" applyFill="1" applyBorder="1" applyAlignment="1">
      <alignment horizontal="left" vertical="center" indent="1"/>
    </xf>
    <xf numFmtId="3" fontId="29" fillId="0" borderId="40" xfId="0" applyNumberFormat="1" applyFont="1" applyFill="1" applyBorder="1" applyAlignment="1">
      <alignment horizontal="right" vertical="center" indent="1"/>
    </xf>
    <xf numFmtId="0" fontId="29" fillId="0" borderId="40" xfId="0" applyFont="1" applyFill="1" applyBorder="1" applyAlignment="1">
      <alignment horizontal="right" vertical="center" indent="1"/>
    </xf>
    <xf numFmtId="3" fontId="29" fillId="0" borderId="41" xfId="0" applyNumberFormat="1" applyFont="1" applyFill="1" applyBorder="1" applyAlignment="1">
      <alignment horizontal="right" vertical="center" indent="1"/>
    </xf>
    <xf numFmtId="0" fontId="28" fillId="0" borderId="39" xfId="0" applyFont="1" applyFill="1" applyBorder="1" applyAlignment="1">
      <alignment horizontal="left" vertical="center" indent="1"/>
    </xf>
    <xf numFmtId="0" fontId="27" fillId="0" borderId="25" xfId="0" applyFont="1" applyFill="1" applyBorder="1" applyAlignment="1">
      <alignment horizontal="left" vertical="center" indent="1"/>
    </xf>
    <xf numFmtId="0" fontId="28" fillId="0" borderId="24" xfId="0" applyFont="1" applyFill="1" applyBorder="1" applyAlignment="1">
      <alignment horizontal="left" vertical="center" indent="1"/>
    </xf>
    <xf numFmtId="3" fontId="29" fillId="0" borderId="25" xfId="0" applyNumberFormat="1" applyFont="1" applyFill="1" applyBorder="1" applyAlignment="1">
      <alignment horizontal="right" vertical="center" indent="1"/>
    </xf>
    <xf numFmtId="0" fontId="29" fillId="0" borderId="25" xfId="0" applyFont="1" applyFill="1" applyBorder="1" applyAlignment="1">
      <alignment horizontal="right" vertical="center" indent="1"/>
    </xf>
    <xf numFmtId="3" fontId="29" fillId="0" borderId="26" xfId="0" applyNumberFormat="1" applyFont="1" applyFill="1" applyBorder="1" applyAlignment="1">
      <alignment horizontal="right" vertical="center" indent="1"/>
    </xf>
    <xf numFmtId="0" fontId="27" fillId="0" borderId="43" xfId="0" applyFont="1" applyFill="1" applyBorder="1" applyAlignment="1">
      <alignment horizontal="left" vertical="center" indent="1"/>
    </xf>
    <xf numFmtId="0" fontId="28" fillId="0" borderId="43" xfId="0" applyFont="1" applyFill="1" applyBorder="1" applyAlignment="1">
      <alignment horizontal="left" vertical="center" indent="1"/>
    </xf>
    <xf numFmtId="3" fontId="30" fillId="0" borderId="43" xfId="0" applyNumberFormat="1" applyFont="1" applyFill="1" applyBorder="1" applyAlignment="1">
      <alignment horizontal="right" vertical="center" indent="1"/>
    </xf>
    <xf numFmtId="0" fontId="30" fillId="0" borderId="43" xfId="0" applyFont="1" applyFill="1" applyBorder="1" applyAlignment="1">
      <alignment horizontal="right" vertical="center" indent="1"/>
    </xf>
    <xf numFmtId="3" fontId="30" fillId="0" borderId="44" xfId="0" applyNumberFormat="1" applyFont="1" applyFill="1" applyBorder="1" applyAlignment="1">
      <alignment horizontal="right" vertical="center" indent="1"/>
    </xf>
    <xf numFmtId="0" fontId="27" fillId="0" borderId="16" xfId="0" applyFont="1" applyFill="1" applyBorder="1" applyAlignment="1">
      <alignment horizontal="left" vertical="center" indent="1"/>
    </xf>
    <xf numFmtId="0" fontId="28" fillId="0" borderId="16" xfId="0" applyFont="1" applyFill="1" applyBorder="1" applyAlignment="1">
      <alignment horizontal="left" vertical="center" indent="1"/>
    </xf>
    <xf numFmtId="3" fontId="29" fillId="0" borderId="16" xfId="0" applyNumberFormat="1" applyFont="1" applyFill="1" applyBorder="1" applyAlignment="1">
      <alignment horizontal="right" vertical="center" indent="1"/>
    </xf>
    <xf numFmtId="0" fontId="29" fillId="0" borderId="16" xfId="0" applyFont="1" applyFill="1" applyBorder="1" applyAlignment="1">
      <alignment horizontal="right" vertical="center" indent="1"/>
    </xf>
    <xf numFmtId="3" fontId="29" fillId="0" borderId="17" xfId="0" applyNumberFormat="1" applyFont="1" applyFill="1" applyBorder="1" applyAlignment="1">
      <alignment horizontal="right" vertical="center" indent="1"/>
    </xf>
    <xf numFmtId="0" fontId="27" fillId="0" borderId="31" xfId="0" applyFont="1" applyFill="1" applyBorder="1" applyAlignment="1">
      <alignment horizontal="left" vertical="center" indent="1"/>
    </xf>
    <xf numFmtId="0" fontId="28" fillId="0" borderId="31" xfId="0" applyFont="1" applyFill="1" applyBorder="1" applyAlignment="1">
      <alignment horizontal="left" vertical="center" indent="1"/>
    </xf>
    <xf numFmtId="3" fontId="30" fillId="0" borderId="31" xfId="0" applyNumberFormat="1" applyFont="1" applyFill="1" applyBorder="1" applyAlignment="1">
      <alignment horizontal="right" vertical="center" indent="1"/>
    </xf>
    <xf numFmtId="3" fontId="30" fillId="0" borderId="32" xfId="0" applyNumberFormat="1" applyFont="1" applyFill="1" applyBorder="1" applyAlignment="1">
      <alignment horizontal="right" vertical="center" indent="1"/>
    </xf>
    <xf numFmtId="0" fontId="28" fillId="0" borderId="16" xfId="0" quotePrefix="1" applyFont="1" applyFill="1" applyBorder="1" applyAlignment="1">
      <alignment horizontal="left" vertical="center" indent="1"/>
    </xf>
    <xf numFmtId="0" fontId="27" fillId="0" borderId="34" xfId="0" applyFont="1" applyFill="1" applyBorder="1" applyAlignment="1">
      <alignment horizontal="left" vertical="center" indent="1"/>
    </xf>
    <xf numFmtId="0" fontId="28" fillId="0" borderId="34" xfId="0" quotePrefix="1" applyFont="1" applyFill="1" applyBorder="1" applyAlignment="1">
      <alignment horizontal="left" vertical="center" indent="1"/>
    </xf>
    <xf numFmtId="3" fontId="29" fillId="0" borderId="34" xfId="0" applyNumberFormat="1" applyFont="1" applyFill="1" applyBorder="1" applyAlignment="1">
      <alignment horizontal="right" vertical="center" indent="1"/>
    </xf>
    <xf numFmtId="0" fontId="29" fillId="0" borderId="34" xfId="0" applyFont="1" applyFill="1" applyBorder="1" applyAlignment="1">
      <alignment horizontal="right" vertical="center" indent="1"/>
    </xf>
    <xf numFmtId="3" fontId="29" fillId="0" borderId="35" xfId="0" applyNumberFormat="1" applyFont="1" applyFill="1" applyBorder="1" applyAlignment="1">
      <alignment horizontal="right" vertical="center" indent="1"/>
    </xf>
    <xf numFmtId="0" fontId="27" fillId="0" borderId="28" xfId="0" applyFont="1" applyFill="1" applyBorder="1" applyAlignment="1">
      <alignment horizontal="left" vertical="center" indent="1"/>
    </xf>
    <xf numFmtId="0" fontId="28" fillId="0" borderId="28" xfId="0" applyFont="1" applyFill="1" applyBorder="1" applyAlignment="1">
      <alignment horizontal="left" vertical="center" indent="1"/>
    </xf>
    <xf numFmtId="3" fontId="29" fillId="0" borderId="28" xfId="0" applyNumberFormat="1" applyFont="1" applyFill="1" applyBorder="1" applyAlignment="1">
      <alignment horizontal="right" vertical="center" indent="1"/>
    </xf>
    <xf numFmtId="0" fontId="29" fillId="0" borderId="28" xfId="0" applyFont="1" applyFill="1" applyBorder="1" applyAlignment="1">
      <alignment horizontal="right" vertical="center" indent="1"/>
    </xf>
    <xf numFmtId="3" fontId="29" fillId="0" borderId="29" xfId="0" applyNumberFormat="1" applyFont="1" applyFill="1" applyBorder="1" applyAlignment="1">
      <alignment horizontal="right" vertical="center" indent="1"/>
    </xf>
    <xf numFmtId="0" fontId="30" fillId="0" borderId="31" xfId="0" applyFont="1" applyFill="1" applyBorder="1" applyAlignment="1">
      <alignment horizontal="right" vertical="center" indent="1"/>
    </xf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5" borderId="18" xfId="0" applyFont="1" applyFill="1" applyBorder="1" applyAlignment="1">
      <alignment horizontal="center" vertical="center"/>
    </xf>
    <xf numFmtId="0" fontId="23" fillId="35" borderId="19" xfId="0" applyFont="1" applyFill="1" applyBorder="1" applyAlignment="1">
      <alignment horizontal="center" vertical="center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14" customWidth="1"/>
    <col min="2" max="2" width="28.28515625" style="14" customWidth="1"/>
    <col min="3" max="3" width="38.28515625" style="15" customWidth="1"/>
    <col min="4" max="4" width="14.7109375" style="15" customWidth="1"/>
    <col min="5" max="5" width="9" style="15" customWidth="1"/>
    <col min="6" max="6" width="14.85546875" style="15" customWidth="1"/>
    <col min="7" max="16384" width="11.42578125" style="1"/>
  </cols>
  <sheetData>
    <row r="1" spans="1:6" ht="18" customHeight="1" thickBot="1" x14ac:dyDescent="0.3">
      <c r="A1" s="75" t="s">
        <v>14</v>
      </c>
      <c r="B1" s="76"/>
      <c r="C1" s="76"/>
      <c r="D1" s="76"/>
      <c r="E1" s="76"/>
      <c r="F1" s="16">
        <v>43465</v>
      </c>
    </row>
    <row r="2" spans="1:6" s="6" customFormat="1" ht="17.45" customHeight="1" x14ac:dyDescent="0.25">
      <c r="A2" s="2" t="s">
        <v>53</v>
      </c>
      <c r="B2" s="2" t="s">
        <v>10</v>
      </c>
      <c r="C2" s="3" t="s">
        <v>11</v>
      </c>
      <c r="D2" s="4" t="s">
        <v>115</v>
      </c>
      <c r="E2" s="3" t="s">
        <v>116</v>
      </c>
      <c r="F2" s="5" t="s">
        <v>132</v>
      </c>
    </row>
    <row r="3" spans="1:6" s="7" customFormat="1" ht="12.2" customHeight="1" x14ac:dyDescent="0.25">
      <c r="A3" s="25">
        <v>1</v>
      </c>
      <c r="B3" s="47" t="s">
        <v>117</v>
      </c>
      <c r="C3" s="48"/>
      <c r="D3" s="49">
        <f>SUM(D4:D5)</f>
        <v>4866201.2185699996</v>
      </c>
      <c r="E3" s="50">
        <f>SUM(E4:E5)</f>
        <v>472</v>
      </c>
      <c r="F3" s="51">
        <f>SUM(F4:F5)</f>
        <v>115848</v>
      </c>
    </row>
    <row r="4" spans="1:6" s="7" customFormat="1" ht="12.2" customHeight="1" x14ac:dyDescent="0.25">
      <c r="A4" s="17"/>
      <c r="B4" s="52"/>
      <c r="C4" s="53" t="s">
        <v>51</v>
      </c>
      <c r="D4" s="54">
        <v>4492256.2185699996</v>
      </c>
      <c r="E4" s="55">
        <v>427</v>
      </c>
      <c r="F4" s="56">
        <v>107455</v>
      </c>
    </row>
    <row r="5" spans="1:6" s="7" customFormat="1" ht="12.2" customHeight="1" thickBot="1" x14ac:dyDescent="0.3">
      <c r="A5" s="17"/>
      <c r="B5" s="52"/>
      <c r="C5" s="53" t="s">
        <v>71</v>
      </c>
      <c r="D5" s="54">
        <v>373945</v>
      </c>
      <c r="E5" s="55">
        <v>45</v>
      </c>
      <c r="F5" s="56">
        <v>8393</v>
      </c>
    </row>
    <row r="6" spans="1:6" s="7" customFormat="1" ht="12.2" customHeight="1" thickBot="1" x14ac:dyDescent="0.3">
      <c r="A6" s="23">
        <v>2</v>
      </c>
      <c r="B6" s="26" t="s">
        <v>0</v>
      </c>
      <c r="C6" s="27" t="s">
        <v>91</v>
      </c>
      <c r="D6" s="28">
        <v>2903395</v>
      </c>
      <c r="E6" s="29">
        <v>316</v>
      </c>
      <c r="F6" s="30">
        <v>40810</v>
      </c>
    </row>
    <row r="7" spans="1:6" s="7" customFormat="1" ht="12.2" customHeight="1" x14ac:dyDescent="0.25">
      <c r="A7" s="21">
        <v>3</v>
      </c>
      <c r="B7" s="57" t="s">
        <v>15</v>
      </c>
      <c r="C7" s="58"/>
      <c r="D7" s="59">
        <f>SUM(D8:D9)</f>
        <v>2809091.8384699989</v>
      </c>
      <c r="E7" s="59">
        <f>SUM(E8:E9)</f>
        <v>118</v>
      </c>
      <c r="F7" s="60">
        <f>SUM(F8:F9)</f>
        <v>25837</v>
      </c>
    </row>
    <row r="8" spans="1:6" s="8" customFormat="1" ht="12.2" customHeight="1" x14ac:dyDescent="0.25">
      <c r="A8" s="17"/>
      <c r="B8" s="52"/>
      <c r="C8" s="61" t="s">
        <v>92</v>
      </c>
      <c r="D8" s="54">
        <v>2750905.8384699989</v>
      </c>
      <c r="E8" s="55">
        <v>111</v>
      </c>
      <c r="F8" s="56">
        <v>24135</v>
      </c>
    </row>
    <row r="9" spans="1:6" s="7" customFormat="1" ht="12.2" customHeight="1" thickBot="1" x14ac:dyDescent="0.3">
      <c r="A9" s="22"/>
      <c r="B9" s="62"/>
      <c r="C9" s="63" t="s">
        <v>43</v>
      </c>
      <c r="D9" s="64">
        <v>58186</v>
      </c>
      <c r="E9" s="65">
        <v>7</v>
      </c>
      <c r="F9" s="66">
        <v>1702</v>
      </c>
    </row>
    <row r="10" spans="1:6" s="7" customFormat="1" ht="12.2" customHeight="1" thickBot="1" x14ac:dyDescent="0.3">
      <c r="A10" s="20">
        <v>4</v>
      </c>
      <c r="B10" s="67" t="s">
        <v>1</v>
      </c>
      <c r="C10" s="68" t="s">
        <v>48</v>
      </c>
      <c r="D10" s="69">
        <v>2370273</v>
      </c>
      <c r="E10" s="70">
        <v>359</v>
      </c>
      <c r="F10" s="71">
        <v>44401</v>
      </c>
    </row>
    <row r="11" spans="1:6" s="7" customFormat="1" ht="12.2" customHeight="1" x14ac:dyDescent="0.25">
      <c r="A11" s="21">
        <v>5</v>
      </c>
      <c r="B11" s="57" t="s">
        <v>2</v>
      </c>
      <c r="C11" s="57"/>
      <c r="D11" s="59">
        <f>SUM(D12:D13)</f>
        <v>1803213</v>
      </c>
      <c r="E11" s="72">
        <f>SUM(E12:E13)</f>
        <v>172</v>
      </c>
      <c r="F11" s="60">
        <f>SUM(F12:F13)</f>
        <v>22979</v>
      </c>
    </row>
    <row r="12" spans="1:6" s="7" customFormat="1" ht="12.2" customHeight="1" x14ac:dyDescent="0.25">
      <c r="A12" s="17"/>
      <c r="B12" s="52"/>
      <c r="C12" s="53" t="s">
        <v>37</v>
      </c>
      <c r="D12" s="54">
        <v>1790331</v>
      </c>
      <c r="E12" s="55">
        <v>171</v>
      </c>
      <c r="F12" s="56">
        <v>22032</v>
      </c>
    </row>
    <row r="13" spans="1:6" s="7" customFormat="1" ht="12.2" customHeight="1" thickBot="1" x14ac:dyDescent="0.3">
      <c r="A13" s="22"/>
      <c r="B13" s="62"/>
      <c r="C13" s="63" t="s">
        <v>110</v>
      </c>
      <c r="D13" s="64">
        <v>12882</v>
      </c>
      <c r="E13" s="65">
        <v>1</v>
      </c>
      <c r="F13" s="66">
        <v>947</v>
      </c>
    </row>
    <row r="14" spans="1:6" s="7" customFormat="1" ht="12.2" customHeight="1" x14ac:dyDescent="0.25">
      <c r="A14" s="23">
        <v>6</v>
      </c>
      <c r="B14" s="26" t="s">
        <v>12</v>
      </c>
      <c r="C14" s="27" t="s">
        <v>39</v>
      </c>
      <c r="D14" s="28">
        <v>1495496.0292055139</v>
      </c>
      <c r="E14" s="29">
        <v>181</v>
      </c>
      <c r="F14" s="30">
        <v>23889</v>
      </c>
    </row>
    <row r="15" spans="1:6" s="7" customFormat="1" ht="12.2" customHeight="1" x14ac:dyDescent="0.25">
      <c r="A15" s="19">
        <v>7</v>
      </c>
      <c r="B15" s="31" t="s">
        <v>5</v>
      </c>
      <c r="C15" s="32" t="s">
        <v>54</v>
      </c>
      <c r="D15" s="33">
        <v>1480391</v>
      </c>
      <c r="E15" s="34">
        <v>161</v>
      </c>
      <c r="F15" s="35">
        <v>27966</v>
      </c>
    </row>
    <row r="16" spans="1:6" s="7" customFormat="1" ht="12.2" customHeight="1" x14ac:dyDescent="0.25">
      <c r="A16" s="19">
        <v>8</v>
      </c>
      <c r="B16" s="31" t="s">
        <v>82</v>
      </c>
      <c r="C16" s="32" t="s">
        <v>90</v>
      </c>
      <c r="D16" s="33">
        <v>1302648</v>
      </c>
      <c r="E16" s="34">
        <v>161</v>
      </c>
      <c r="F16" s="35">
        <v>17989</v>
      </c>
    </row>
    <row r="17" spans="1:6" s="7" customFormat="1" ht="12.2" customHeight="1" x14ac:dyDescent="0.25">
      <c r="A17" s="19">
        <v>9</v>
      </c>
      <c r="B17" s="31" t="s">
        <v>87</v>
      </c>
      <c r="C17" s="32" t="s">
        <v>108</v>
      </c>
      <c r="D17" s="33">
        <v>886281.72370108007</v>
      </c>
      <c r="E17" s="34">
        <v>6</v>
      </c>
      <c r="F17" s="35">
        <v>673</v>
      </c>
    </row>
    <row r="18" spans="1:6" s="7" customFormat="1" ht="12.2" customHeight="1" x14ac:dyDescent="0.25">
      <c r="A18" s="19">
        <v>10</v>
      </c>
      <c r="B18" s="31" t="s">
        <v>4</v>
      </c>
      <c r="C18" s="32" t="s">
        <v>46</v>
      </c>
      <c r="D18" s="33">
        <v>768099</v>
      </c>
      <c r="E18" s="34">
        <v>10</v>
      </c>
      <c r="F18" s="35">
        <v>1087</v>
      </c>
    </row>
    <row r="19" spans="1:6" s="7" customFormat="1" ht="12.2" customHeight="1" x14ac:dyDescent="0.25">
      <c r="A19" s="19">
        <v>11</v>
      </c>
      <c r="B19" s="31" t="s">
        <v>6</v>
      </c>
      <c r="C19" s="32" t="s">
        <v>28</v>
      </c>
      <c r="D19" s="33">
        <v>761326.89879999997</v>
      </c>
      <c r="E19" s="34">
        <v>74</v>
      </c>
      <c r="F19" s="35">
        <v>8821</v>
      </c>
    </row>
    <row r="20" spans="1:6" s="7" customFormat="1" ht="12.2" customHeight="1" x14ac:dyDescent="0.25">
      <c r="A20" s="19">
        <v>12</v>
      </c>
      <c r="B20" s="31" t="s">
        <v>72</v>
      </c>
      <c r="C20" s="32" t="s">
        <v>93</v>
      </c>
      <c r="D20" s="33">
        <v>535522</v>
      </c>
      <c r="E20" s="34">
        <v>63</v>
      </c>
      <c r="F20" s="35">
        <v>10076</v>
      </c>
    </row>
    <row r="21" spans="1:6" s="7" customFormat="1" ht="12.2" customHeight="1" x14ac:dyDescent="0.25">
      <c r="A21" s="19">
        <v>13</v>
      </c>
      <c r="B21" s="31" t="s">
        <v>17</v>
      </c>
      <c r="C21" s="32" t="s">
        <v>36</v>
      </c>
      <c r="D21" s="33">
        <v>415895</v>
      </c>
      <c r="E21" s="34">
        <v>43</v>
      </c>
      <c r="F21" s="35">
        <v>5084</v>
      </c>
    </row>
    <row r="22" spans="1:6" s="7" customFormat="1" ht="12.2" customHeight="1" x14ac:dyDescent="0.25">
      <c r="A22" s="19">
        <v>14</v>
      </c>
      <c r="B22" s="31" t="s">
        <v>40</v>
      </c>
      <c r="C22" s="32" t="s">
        <v>56</v>
      </c>
      <c r="D22" s="33">
        <v>375816.4079959009</v>
      </c>
      <c r="E22" s="34">
        <v>57</v>
      </c>
      <c r="F22" s="35">
        <v>6636</v>
      </c>
    </row>
    <row r="23" spans="1:6" s="7" customFormat="1" ht="12.2" customHeight="1" x14ac:dyDescent="0.25">
      <c r="A23" s="19">
        <v>15</v>
      </c>
      <c r="B23" s="31" t="s">
        <v>122</v>
      </c>
      <c r="C23" s="32" t="s">
        <v>42</v>
      </c>
      <c r="D23" s="33">
        <v>336326</v>
      </c>
      <c r="E23" s="34">
        <v>27</v>
      </c>
      <c r="F23" s="35">
        <v>5233</v>
      </c>
    </row>
    <row r="24" spans="1:6" s="7" customFormat="1" ht="12.2" customHeight="1" x14ac:dyDescent="0.25">
      <c r="A24" s="19">
        <v>16</v>
      </c>
      <c r="B24" s="31" t="s">
        <v>107</v>
      </c>
      <c r="C24" s="32" t="s">
        <v>58</v>
      </c>
      <c r="D24" s="33">
        <v>312578.68601660401</v>
      </c>
      <c r="E24" s="34">
        <v>47</v>
      </c>
      <c r="F24" s="35">
        <v>5383</v>
      </c>
    </row>
    <row r="25" spans="1:6" s="7" customFormat="1" ht="12.2" customHeight="1" x14ac:dyDescent="0.25">
      <c r="A25" s="19">
        <v>17</v>
      </c>
      <c r="B25" s="31" t="s">
        <v>33</v>
      </c>
      <c r="C25" s="32" t="s">
        <v>44</v>
      </c>
      <c r="D25" s="33">
        <v>303020.43000000005</v>
      </c>
      <c r="E25" s="34">
        <v>31</v>
      </c>
      <c r="F25" s="35">
        <v>3968</v>
      </c>
    </row>
    <row r="26" spans="1:6" s="7" customFormat="1" ht="12.2" customHeight="1" x14ac:dyDescent="0.25">
      <c r="A26" s="19">
        <v>18</v>
      </c>
      <c r="B26" s="31" t="s">
        <v>84</v>
      </c>
      <c r="C26" s="32" t="s">
        <v>85</v>
      </c>
      <c r="D26" s="33">
        <v>293081.13255770999</v>
      </c>
      <c r="E26" s="34">
        <v>1</v>
      </c>
      <c r="F26" s="35">
        <v>194</v>
      </c>
    </row>
    <row r="27" spans="1:6" s="7" customFormat="1" ht="12.2" customHeight="1" x14ac:dyDescent="0.25">
      <c r="A27" s="19">
        <v>19</v>
      </c>
      <c r="B27" s="31" t="s">
        <v>47</v>
      </c>
      <c r="C27" s="32" t="s">
        <v>50</v>
      </c>
      <c r="D27" s="33">
        <v>288915.09087531501</v>
      </c>
      <c r="E27" s="34">
        <v>23</v>
      </c>
      <c r="F27" s="35">
        <v>2492</v>
      </c>
    </row>
    <row r="28" spans="1:6" s="7" customFormat="1" ht="12.2" customHeight="1" x14ac:dyDescent="0.25">
      <c r="A28" s="19">
        <v>20</v>
      </c>
      <c r="B28" s="31" t="s">
        <v>88</v>
      </c>
      <c r="C28" s="32" t="s">
        <v>89</v>
      </c>
      <c r="D28" s="33">
        <v>276315.66535311996</v>
      </c>
      <c r="E28" s="34">
        <v>41</v>
      </c>
      <c r="F28" s="35">
        <v>4583</v>
      </c>
    </row>
    <row r="29" spans="1:6" s="7" customFormat="1" ht="12.2" customHeight="1" x14ac:dyDescent="0.25">
      <c r="A29" s="19">
        <v>21</v>
      </c>
      <c r="B29" s="31" t="s">
        <v>32</v>
      </c>
      <c r="C29" s="32" t="s">
        <v>55</v>
      </c>
      <c r="D29" s="33">
        <v>238765.29463650199</v>
      </c>
      <c r="E29" s="34">
        <v>40</v>
      </c>
      <c r="F29" s="35">
        <v>4773</v>
      </c>
    </row>
    <row r="30" spans="1:6" s="7" customFormat="1" ht="12.2" customHeight="1" x14ac:dyDescent="0.25">
      <c r="A30" s="19">
        <v>22</v>
      </c>
      <c r="B30" s="31" t="s">
        <v>3</v>
      </c>
      <c r="C30" s="32" t="s">
        <v>105</v>
      </c>
      <c r="D30" s="33">
        <v>230424</v>
      </c>
      <c r="E30" s="34">
        <v>24</v>
      </c>
      <c r="F30" s="35">
        <v>3182</v>
      </c>
    </row>
    <row r="31" spans="1:6" s="7" customFormat="1" ht="12.2" customHeight="1" x14ac:dyDescent="0.25">
      <c r="A31" s="19">
        <v>23</v>
      </c>
      <c r="B31" s="31" t="s">
        <v>27</v>
      </c>
      <c r="C31" s="32" t="s">
        <v>41</v>
      </c>
      <c r="D31" s="33">
        <v>208379</v>
      </c>
      <c r="E31" s="34">
        <v>36</v>
      </c>
      <c r="F31" s="35">
        <v>4560</v>
      </c>
    </row>
    <row r="32" spans="1:6" s="7" customFormat="1" ht="12.2" customHeight="1" x14ac:dyDescent="0.25">
      <c r="A32" s="19">
        <v>24</v>
      </c>
      <c r="B32" s="31" t="s">
        <v>7</v>
      </c>
      <c r="C32" s="32" t="s">
        <v>52</v>
      </c>
      <c r="D32" s="33">
        <v>197543.55</v>
      </c>
      <c r="E32" s="34">
        <v>17</v>
      </c>
      <c r="F32" s="35">
        <v>2218</v>
      </c>
    </row>
    <row r="33" spans="1:6" s="7" customFormat="1" ht="12.2" customHeight="1" x14ac:dyDescent="0.25">
      <c r="A33" s="19">
        <v>25</v>
      </c>
      <c r="B33" s="31" t="s">
        <v>25</v>
      </c>
      <c r="C33" s="32" t="s">
        <v>57</v>
      </c>
      <c r="D33" s="33">
        <v>185538.75048250996</v>
      </c>
      <c r="E33" s="34">
        <v>19</v>
      </c>
      <c r="F33" s="35">
        <v>2216</v>
      </c>
    </row>
    <row r="34" spans="1:6" s="7" customFormat="1" ht="12.2" customHeight="1" x14ac:dyDescent="0.25">
      <c r="A34" s="19">
        <v>26</v>
      </c>
      <c r="B34" s="36" t="s">
        <v>66</v>
      </c>
      <c r="C34" s="37"/>
      <c r="D34" s="33">
        <v>173705.66331344799</v>
      </c>
      <c r="E34" s="34">
        <v>1</v>
      </c>
      <c r="F34" s="35">
        <v>152</v>
      </c>
    </row>
    <row r="35" spans="1:6" s="7" customFormat="1" ht="12.2" customHeight="1" x14ac:dyDescent="0.25">
      <c r="A35" s="19">
        <v>27</v>
      </c>
      <c r="B35" s="31" t="s">
        <v>80</v>
      </c>
      <c r="C35" s="32" t="s">
        <v>79</v>
      </c>
      <c r="D35" s="33">
        <v>159506</v>
      </c>
      <c r="E35" s="34">
        <v>30</v>
      </c>
      <c r="F35" s="35">
        <v>3748</v>
      </c>
    </row>
    <row r="36" spans="1:6" s="7" customFormat="1" ht="12.2" customHeight="1" x14ac:dyDescent="0.25">
      <c r="A36" s="19">
        <v>28</v>
      </c>
      <c r="B36" s="31" t="s">
        <v>45</v>
      </c>
      <c r="C36" s="32" t="s">
        <v>45</v>
      </c>
      <c r="D36" s="33">
        <v>144494.58603579801</v>
      </c>
      <c r="E36" s="34">
        <v>12</v>
      </c>
      <c r="F36" s="35">
        <v>2902</v>
      </c>
    </row>
    <row r="37" spans="1:6" s="7" customFormat="1" ht="12.2" customHeight="1" x14ac:dyDescent="0.25">
      <c r="A37" s="19">
        <v>29</v>
      </c>
      <c r="B37" s="31" t="s">
        <v>86</v>
      </c>
      <c r="C37" s="32" t="s">
        <v>102</v>
      </c>
      <c r="D37" s="33">
        <v>138106.83645733903</v>
      </c>
      <c r="E37" s="34">
        <v>5</v>
      </c>
      <c r="F37" s="35">
        <v>691</v>
      </c>
    </row>
    <row r="38" spans="1:6" s="7" customFormat="1" ht="12.2" customHeight="1" x14ac:dyDescent="0.25">
      <c r="A38" s="19">
        <v>30</v>
      </c>
      <c r="B38" s="31" t="s">
        <v>137</v>
      </c>
      <c r="C38" s="32" t="s">
        <v>134</v>
      </c>
      <c r="D38" s="33">
        <v>135388.87454880899</v>
      </c>
      <c r="E38" s="34">
        <v>1</v>
      </c>
      <c r="F38" s="35">
        <v>314</v>
      </c>
    </row>
    <row r="39" spans="1:6" s="7" customFormat="1" ht="12.2" customHeight="1" x14ac:dyDescent="0.25">
      <c r="A39" s="19">
        <v>31</v>
      </c>
      <c r="B39" s="31" t="s">
        <v>123</v>
      </c>
      <c r="C39" s="32" t="s">
        <v>123</v>
      </c>
      <c r="D39" s="33">
        <v>132799.98652509801</v>
      </c>
      <c r="E39" s="34">
        <v>9</v>
      </c>
      <c r="F39" s="35">
        <v>2047</v>
      </c>
    </row>
    <row r="40" spans="1:6" s="7" customFormat="1" ht="12.2" customHeight="1" x14ac:dyDescent="0.25">
      <c r="A40" s="19">
        <v>32</v>
      </c>
      <c r="B40" s="31" t="s">
        <v>83</v>
      </c>
      <c r="C40" s="32" t="s">
        <v>119</v>
      </c>
      <c r="D40" s="33">
        <v>131236.71326865</v>
      </c>
      <c r="E40" s="34">
        <v>1</v>
      </c>
      <c r="F40" s="35">
        <v>103</v>
      </c>
    </row>
    <row r="41" spans="1:6" s="7" customFormat="1" ht="12.2" customHeight="1" x14ac:dyDescent="0.25">
      <c r="A41" s="19">
        <v>33</v>
      </c>
      <c r="B41" s="31" t="s">
        <v>78</v>
      </c>
      <c r="C41" s="32" t="s">
        <v>29</v>
      </c>
      <c r="D41" s="33">
        <v>126536.60141999998</v>
      </c>
      <c r="E41" s="34">
        <v>12</v>
      </c>
      <c r="F41" s="35">
        <v>1756</v>
      </c>
    </row>
    <row r="42" spans="1:6" s="7" customFormat="1" ht="12.2" customHeight="1" x14ac:dyDescent="0.25">
      <c r="A42" s="19">
        <v>34</v>
      </c>
      <c r="B42" s="31" t="s">
        <v>24</v>
      </c>
      <c r="C42" s="32" t="s">
        <v>69</v>
      </c>
      <c r="D42" s="33">
        <v>124348.83548915001</v>
      </c>
      <c r="E42" s="34">
        <v>6</v>
      </c>
      <c r="F42" s="35">
        <v>626</v>
      </c>
    </row>
    <row r="43" spans="1:6" s="7" customFormat="1" ht="12.2" customHeight="1" x14ac:dyDescent="0.25">
      <c r="A43" s="19">
        <v>35</v>
      </c>
      <c r="B43" s="31" t="s">
        <v>30</v>
      </c>
      <c r="C43" s="32" t="s">
        <v>30</v>
      </c>
      <c r="D43" s="33">
        <v>121158.241792867</v>
      </c>
      <c r="E43" s="34">
        <v>14</v>
      </c>
      <c r="F43" s="35">
        <v>1611</v>
      </c>
    </row>
    <row r="44" spans="1:6" s="7" customFormat="1" ht="12.2" customHeight="1" x14ac:dyDescent="0.25">
      <c r="A44" s="19">
        <v>36</v>
      </c>
      <c r="B44" s="31" t="s">
        <v>106</v>
      </c>
      <c r="C44" s="32" t="s">
        <v>112</v>
      </c>
      <c r="D44" s="33">
        <v>109329.48032850001</v>
      </c>
      <c r="E44" s="34">
        <v>10</v>
      </c>
      <c r="F44" s="35">
        <v>1384</v>
      </c>
    </row>
    <row r="45" spans="1:6" s="7" customFormat="1" ht="12.2" customHeight="1" x14ac:dyDescent="0.25">
      <c r="A45" s="19">
        <v>37</v>
      </c>
      <c r="B45" s="31" t="s">
        <v>13</v>
      </c>
      <c r="C45" s="32" t="s">
        <v>114</v>
      </c>
      <c r="D45" s="33">
        <v>103619.58812665701</v>
      </c>
      <c r="E45" s="34">
        <v>3</v>
      </c>
      <c r="F45" s="35">
        <v>762</v>
      </c>
    </row>
    <row r="46" spans="1:6" s="7" customFormat="1" ht="12.2" customHeight="1" x14ac:dyDescent="0.25">
      <c r="A46" s="19">
        <v>38</v>
      </c>
      <c r="B46" s="31" t="s">
        <v>104</v>
      </c>
      <c r="C46" s="32" t="s">
        <v>103</v>
      </c>
      <c r="D46" s="33">
        <v>97768.335290407005</v>
      </c>
      <c r="E46" s="34">
        <v>8</v>
      </c>
      <c r="F46" s="35">
        <v>1665</v>
      </c>
    </row>
    <row r="47" spans="1:6" s="7" customFormat="1" ht="12.2" customHeight="1" x14ac:dyDescent="0.25">
      <c r="A47" s="19">
        <v>39</v>
      </c>
      <c r="B47" s="31" t="s">
        <v>38</v>
      </c>
      <c r="C47" s="32" t="s">
        <v>94</v>
      </c>
      <c r="D47" s="33">
        <v>95272.188023340001</v>
      </c>
      <c r="E47" s="34">
        <v>11</v>
      </c>
      <c r="F47" s="35">
        <v>1384</v>
      </c>
    </row>
    <row r="48" spans="1:6" s="7" customFormat="1" ht="12.2" customHeight="1" x14ac:dyDescent="0.25">
      <c r="A48" s="19">
        <v>40</v>
      </c>
      <c r="B48" s="31" t="s">
        <v>34</v>
      </c>
      <c r="C48" s="32" t="s">
        <v>35</v>
      </c>
      <c r="D48" s="33">
        <v>91617.666429999997</v>
      </c>
      <c r="E48" s="34">
        <v>11</v>
      </c>
      <c r="F48" s="35">
        <v>1586</v>
      </c>
    </row>
    <row r="49" spans="1:6" s="7" customFormat="1" ht="12.2" customHeight="1" x14ac:dyDescent="0.25">
      <c r="A49" s="19">
        <v>41</v>
      </c>
      <c r="B49" s="36" t="s">
        <v>67</v>
      </c>
      <c r="C49" s="37"/>
      <c r="D49" s="33">
        <v>82418.824141983001</v>
      </c>
      <c r="E49" s="34">
        <v>1</v>
      </c>
      <c r="F49" s="35">
        <v>120</v>
      </c>
    </row>
    <row r="50" spans="1:6" s="7" customFormat="1" ht="12.2" customHeight="1" x14ac:dyDescent="0.25">
      <c r="A50" s="19">
        <v>42</v>
      </c>
      <c r="B50" s="31" t="s">
        <v>101</v>
      </c>
      <c r="C50" s="32" t="s">
        <v>101</v>
      </c>
      <c r="D50" s="33">
        <v>69574</v>
      </c>
      <c r="E50" s="34">
        <v>16</v>
      </c>
      <c r="F50" s="35">
        <v>5966</v>
      </c>
    </row>
    <row r="51" spans="1:6" s="7" customFormat="1" ht="12.2" customHeight="1" x14ac:dyDescent="0.25">
      <c r="A51" s="19">
        <v>43</v>
      </c>
      <c r="B51" s="31" t="s">
        <v>95</v>
      </c>
      <c r="C51" s="32" t="s">
        <v>60</v>
      </c>
      <c r="D51" s="33">
        <v>67432.224718239013</v>
      </c>
      <c r="E51" s="34">
        <v>5</v>
      </c>
      <c r="F51" s="35">
        <v>534</v>
      </c>
    </row>
    <row r="52" spans="1:6" s="7" customFormat="1" ht="12.2" customHeight="1" x14ac:dyDescent="0.25">
      <c r="A52" s="19">
        <v>44</v>
      </c>
      <c r="B52" s="31" t="s">
        <v>16</v>
      </c>
      <c r="C52" s="32" t="s">
        <v>16</v>
      </c>
      <c r="D52" s="33">
        <v>53078.110010000004</v>
      </c>
      <c r="E52" s="34">
        <v>11</v>
      </c>
      <c r="F52" s="35">
        <v>1236</v>
      </c>
    </row>
    <row r="53" spans="1:6" s="7" customFormat="1" ht="12.2" customHeight="1" x14ac:dyDescent="0.25">
      <c r="A53" s="19">
        <v>45</v>
      </c>
      <c r="B53" s="31" t="s">
        <v>131</v>
      </c>
      <c r="C53" s="32" t="s">
        <v>133</v>
      </c>
      <c r="D53" s="33">
        <v>50278.517281396002</v>
      </c>
      <c r="E53" s="34">
        <v>4</v>
      </c>
      <c r="F53" s="35">
        <v>508</v>
      </c>
    </row>
    <row r="54" spans="1:6" s="7" customFormat="1" ht="12.2" customHeight="1" x14ac:dyDescent="0.25">
      <c r="A54" s="19">
        <v>46</v>
      </c>
      <c r="B54" s="31" t="s">
        <v>23</v>
      </c>
      <c r="C54" s="32" t="s">
        <v>59</v>
      </c>
      <c r="D54" s="33">
        <v>50122.773522531999</v>
      </c>
      <c r="E54" s="34">
        <v>10</v>
      </c>
      <c r="F54" s="35">
        <v>1233</v>
      </c>
    </row>
    <row r="55" spans="1:6" s="7" customFormat="1" ht="12.2" customHeight="1" x14ac:dyDescent="0.25">
      <c r="A55" s="19">
        <v>47</v>
      </c>
      <c r="B55" s="31" t="s">
        <v>99</v>
      </c>
      <c r="C55" s="32" t="s">
        <v>100</v>
      </c>
      <c r="D55" s="33">
        <v>48695</v>
      </c>
      <c r="E55" s="34">
        <v>1</v>
      </c>
      <c r="F55" s="35">
        <v>424</v>
      </c>
    </row>
    <row r="56" spans="1:6" s="7" customFormat="1" ht="12.2" customHeight="1" x14ac:dyDescent="0.25">
      <c r="A56" s="19">
        <v>48</v>
      </c>
      <c r="B56" s="31" t="s">
        <v>18</v>
      </c>
      <c r="C56" s="37" t="s">
        <v>18</v>
      </c>
      <c r="D56" s="33">
        <v>47885</v>
      </c>
      <c r="E56" s="34">
        <v>9</v>
      </c>
      <c r="F56" s="35">
        <v>1588</v>
      </c>
    </row>
    <row r="57" spans="1:6" s="7" customFormat="1" ht="12.2" customHeight="1" x14ac:dyDescent="0.25">
      <c r="A57" s="19">
        <v>49</v>
      </c>
      <c r="B57" s="36" t="s">
        <v>81</v>
      </c>
      <c r="C57" s="37"/>
      <c r="D57" s="33">
        <v>47262.991701299994</v>
      </c>
      <c r="E57" s="34">
        <v>1</v>
      </c>
      <c r="F57" s="35">
        <v>157</v>
      </c>
    </row>
    <row r="58" spans="1:6" s="7" customFormat="1" ht="12.2" customHeight="1" x14ac:dyDescent="0.25">
      <c r="A58" s="19">
        <v>50</v>
      </c>
      <c r="B58" s="31" t="s">
        <v>22</v>
      </c>
      <c r="C58" s="32" t="s">
        <v>109</v>
      </c>
      <c r="D58" s="33">
        <v>42413</v>
      </c>
      <c r="E58" s="34">
        <v>1</v>
      </c>
      <c r="F58" s="35">
        <v>101</v>
      </c>
    </row>
    <row r="59" spans="1:6" s="7" customFormat="1" ht="12.2" customHeight="1" x14ac:dyDescent="0.25">
      <c r="A59" s="19">
        <v>51</v>
      </c>
      <c r="B59" s="31" t="s">
        <v>73</v>
      </c>
      <c r="C59" s="32" t="s">
        <v>113</v>
      </c>
      <c r="D59" s="33">
        <v>34701.959977340994</v>
      </c>
      <c r="E59" s="34">
        <v>7</v>
      </c>
      <c r="F59" s="35">
        <v>946</v>
      </c>
    </row>
    <row r="60" spans="1:6" s="7" customFormat="1" ht="12.2" customHeight="1" x14ac:dyDescent="0.25">
      <c r="A60" s="19">
        <v>52</v>
      </c>
      <c r="B60" s="31" t="s">
        <v>8</v>
      </c>
      <c r="C60" s="32" t="s">
        <v>61</v>
      </c>
      <c r="D60" s="33">
        <v>27520.965824681</v>
      </c>
      <c r="E60" s="34">
        <v>4</v>
      </c>
      <c r="F60" s="35">
        <v>1174</v>
      </c>
    </row>
    <row r="61" spans="1:6" s="7" customFormat="1" ht="12.2" customHeight="1" x14ac:dyDescent="0.25">
      <c r="A61" s="19">
        <v>53</v>
      </c>
      <c r="B61" s="36" t="s">
        <v>68</v>
      </c>
      <c r="C61" s="37"/>
      <c r="D61" s="33">
        <v>24495.476792254001</v>
      </c>
      <c r="E61" s="34">
        <v>1</v>
      </c>
      <c r="F61" s="35">
        <v>121</v>
      </c>
    </row>
    <row r="62" spans="1:6" s="7" customFormat="1" ht="12.2" customHeight="1" x14ac:dyDescent="0.25">
      <c r="A62" s="19">
        <v>54</v>
      </c>
      <c r="B62" s="31" t="s">
        <v>20</v>
      </c>
      <c r="C62" s="37" t="s">
        <v>20</v>
      </c>
      <c r="D62" s="33">
        <v>24473</v>
      </c>
      <c r="E62" s="34">
        <v>3</v>
      </c>
      <c r="F62" s="35">
        <v>646</v>
      </c>
    </row>
    <row r="63" spans="1:6" s="7" customFormat="1" ht="12.2" customHeight="1" x14ac:dyDescent="0.25">
      <c r="A63" s="19">
        <v>55</v>
      </c>
      <c r="B63" s="31" t="s">
        <v>26</v>
      </c>
      <c r="C63" s="32" t="s">
        <v>26</v>
      </c>
      <c r="D63" s="33">
        <v>24234.017681845999</v>
      </c>
      <c r="E63" s="34">
        <v>1</v>
      </c>
      <c r="F63" s="35">
        <v>111</v>
      </c>
    </row>
    <row r="64" spans="1:6" s="7" customFormat="1" ht="12.2" customHeight="1" x14ac:dyDescent="0.25">
      <c r="A64" s="19">
        <v>56</v>
      </c>
      <c r="B64" s="31" t="s">
        <v>9</v>
      </c>
      <c r="C64" s="32" t="s">
        <v>49</v>
      </c>
      <c r="D64" s="33">
        <v>20741</v>
      </c>
      <c r="E64" s="34">
        <v>2</v>
      </c>
      <c r="F64" s="35">
        <v>208</v>
      </c>
    </row>
    <row r="65" spans="1:6" s="7" customFormat="1" ht="12.2" customHeight="1" x14ac:dyDescent="0.25">
      <c r="A65" s="19">
        <v>57</v>
      </c>
      <c r="B65" s="36" t="s">
        <v>135</v>
      </c>
      <c r="C65" s="37"/>
      <c r="D65" s="33">
        <v>18557.810079048002</v>
      </c>
      <c r="E65" s="34">
        <v>1</v>
      </c>
      <c r="F65" s="35">
        <v>144</v>
      </c>
    </row>
    <row r="66" spans="1:6" s="7" customFormat="1" ht="12.2" customHeight="1" x14ac:dyDescent="0.25">
      <c r="A66" s="19">
        <v>58</v>
      </c>
      <c r="B66" s="36" t="s">
        <v>139</v>
      </c>
      <c r="C66" s="37"/>
      <c r="D66" s="33">
        <v>15874.922909483999</v>
      </c>
      <c r="E66" s="34">
        <v>2</v>
      </c>
      <c r="F66" s="35">
        <v>305</v>
      </c>
    </row>
    <row r="67" spans="1:6" s="7" customFormat="1" ht="12.2" customHeight="1" x14ac:dyDescent="0.25">
      <c r="A67" s="19">
        <v>59</v>
      </c>
      <c r="B67" s="31" t="s">
        <v>31</v>
      </c>
      <c r="C67" s="32" t="s">
        <v>124</v>
      </c>
      <c r="D67" s="33">
        <v>15668.689999999999</v>
      </c>
      <c r="E67" s="34">
        <v>3</v>
      </c>
      <c r="F67" s="35">
        <v>466</v>
      </c>
    </row>
    <row r="68" spans="1:6" s="7" customFormat="1" ht="12.2" customHeight="1" x14ac:dyDescent="0.25">
      <c r="A68" s="19">
        <v>60</v>
      </c>
      <c r="B68" s="31" t="s">
        <v>21</v>
      </c>
      <c r="C68" s="32" t="s">
        <v>62</v>
      </c>
      <c r="D68" s="33">
        <v>11615</v>
      </c>
      <c r="E68" s="34">
        <v>1</v>
      </c>
      <c r="F68" s="35">
        <v>104</v>
      </c>
    </row>
    <row r="69" spans="1:6" s="7" customFormat="1" ht="12.2" customHeight="1" x14ac:dyDescent="0.25">
      <c r="A69" s="19">
        <v>61</v>
      </c>
      <c r="B69" s="31" t="s">
        <v>136</v>
      </c>
      <c r="C69" s="32" t="s">
        <v>118</v>
      </c>
      <c r="D69" s="33">
        <v>10702.912425376</v>
      </c>
      <c r="E69" s="34">
        <v>3</v>
      </c>
      <c r="F69" s="35">
        <v>288</v>
      </c>
    </row>
    <row r="70" spans="1:6" s="7" customFormat="1" ht="12.2" customHeight="1" x14ac:dyDescent="0.25">
      <c r="A70" s="19">
        <v>62</v>
      </c>
      <c r="B70" s="31" t="s">
        <v>121</v>
      </c>
      <c r="C70" s="32" t="s">
        <v>121</v>
      </c>
      <c r="D70" s="33">
        <v>10156.977145776</v>
      </c>
      <c r="E70" s="34">
        <v>2</v>
      </c>
      <c r="F70" s="35">
        <v>239</v>
      </c>
    </row>
    <row r="71" spans="1:6" s="7" customFormat="1" ht="12.2" customHeight="1" x14ac:dyDescent="0.25">
      <c r="A71" s="19">
        <v>63</v>
      </c>
      <c r="B71" s="31" t="s">
        <v>130</v>
      </c>
      <c r="C71" s="32" t="s">
        <v>129</v>
      </c>
      <c r="D71" s="33">
        <v>9094.6689609149998</v>
      </c>
      <c r="E71" s="34">
        <v>1</v>
      </c>
      <c r="F71" s="35">
        <v>137</v>
      </c>
    </row>
    <row r="72" spans="1:6" s="7" customFormat="1" ht="12.2" customHeight="1" x14ac:dyDescent="0.25">
      <c r="A72" s="19">
        <v>64</v>
      </c>
      <c r="B72" s="31" t="s">
        <v>111</v>
      </c>
      <c r="C72" s="32" t="s">
        <v>120</v>
      </c>
      <c r="D72" s="33">
        <v>8654.836191978</v>
      </c>
      <c r="E72" s="34">
        <v>2</v>
      </c>
      <c r="F72" s="35">
        <v>206</v>
      </c>
    </row>
    <row r="73" spans="1:6" s="7" customFormat="1" ht="12.2" customHeight="1" x14ac:dyDescent="0.25">
      <c r="A73" s="19">
        <v>65</v>
      </c>
      <c r="B73" s="31" t="s">
        <v>19</v>
      </c>
      <c r="C73" s="32" t="s">
        <v>63</v>
      </c>
      <c r="D73" s="33">
        <v>6741.7843712000004</v>
      </c>
      <c r="E73" s="34">
        <v>1</v>
      </c>
      <c r="F73" s="35">
        <v>120</v>
      </c>
    </row>
    <row r="74" spans="1:6" s="7" customFormat="1" ht="12.2" customHeight="1" x14ac:dyDescent="0.25">
      <c r="A74" s="19">
        <v>66</v>
      </c>
      <c r="B74" s="31" t="s">
        <v>96</v>
      </c>
      <c r="C74" s="32" t="s">
        <v>96</v>
      </c>
      <c r="D74" s="33">
        <v>6586</v>
      </c>
      <c r="E74" s="34">
        <v>2</v>
      </c>
      <c r="F74" s="35">
        <v>231</v>
      </c>
    </row>
    <row r="75" spans="1:6" s="7" customFormat="1" ht="12.2" customHeight="1" x14ac:dyDescent="0.25">
      <c r="A75" s="19">
        <v>67</v>
      </c>
      <c r="B75" s="31" t="s">
        <v>127</v>
      </c>
      <c r="C75" s="37" t="s">
        <v>128</v>
      </c>
      <c r="D75" s="33">
        <v>6148</v>
      </c>
      <c r="E75" s="34">
        <v>1</v>
      </c>
      <c r="F75" s="35">
        <v>122</v>
      </c>
    </row>
    <row r="76" spans="1:6" s="7" customFormat="1" ht="12.2" customHeight="1" x14ac:dyDescent="0.25">
      <c r="A76" s="19">
        <v>68</v>
      </c>
      <c r="B76" s="31" t="s">
        <v>74</v>
      </c>
      <c r="C76" s="32" t="s">
        <v>75</v>
      </c>
      <c r="D76" s="33">
        <v>3786.448832</v>
      </c>
      <c r="E76" s="34">
        <v>1</v>
      </c>
      <c r="F76" s="35">
        <v>104</v>
      </c>
    </row>
    <row r="77" spans="1:6" s="7" customFormat="1" ht="12.2" customHeight="1" x14ac:dyDescent="0.25">
      <c r="A77" s="19">
        <v>69</v>
      </c>
      <c r="B77" s="31" t="s">
        <v>70</v>
      </c>
      <c r="C77" s="37"/>
      <c r="D77" s="33">
        <v>3642.4067994000002</v>
      </c>
      <c r="E77" s="34">
        <v>1</v>
      </c>
      <c r="F77" s="35">
        <v>99</v>
      </c>
    </row>
    <row r="78" spans="1:6" s="7" customFormat="1" ht="12.2" customHeight="1" x14ac:dyDescent="0.25">
      <c r="A78" s="19">
        <v>70</v>
      </c>
      <c r="B78" s="31" t="s">
        <v>97</v>
      </c>
      <c r="C78" s="32" t="s">
        <v>98</v>
      </c>
      <c r="D78" s="33">
        <v>3350.20645608</v>
      </c>
      <c r="E78" s="34">
        <v>1</v>
      </c>
      <c r="F78" s="35">
        <v>107</v>
      </c>
    </row>
    <row r="79" spans="1:6" s="7" customFormat="1" ht="12.2" customHeight="1" x14ac:dyDescent="0.25">
      <c r="A79" s="19">
        <v>71</v>
      </c>
      <c r="B79" s="31" t="s">
        <v>126</v>
      </c>
      <c r="C79" s="32" t="s">
        <v>126</v>
      </c>
      <c r="D79" s="38">
        <v>2790</v>
      </c>
      <c r="E79" s="39">
        <v>1</v>
      </c>
      <c r="F79" s="40">
        <v>5</v>
      </c>
    </row>
    <row r="80" spans="1:6" s="7" customFormat="1" ht="12.2" customHeight="1" x14ac:dyDescent="0.25">
      <c r="A80" s="19">
        <v>72</v>
      </c>
      <c r="B80" s="36" t="s">
        <v>64</v>
      </c>
      <c r="C80" s="41"/>
      <c r="D80" s="38">
        <v>2021.9600280540001</v>
      </c>
      <c r="E80" s="39">
        <v>1</v>
      </c>
      <c r="F80" s="40">
        <v>127</v>
      </c>
    </row>
    <row r="81" spans="1:6" s="7" customFormat="1" ht="12.2" customHeight="1" x14ac:dyDescent="0.25">
      <c r="A81" s="19">
        <v>73</v>
      </c>
      <c r="B81" s="42" t="s">
        <v>65</v>
      </c>
      <c r="C81" s="43"/>
      <c r="D81" s="44">
        <v>1944.6688803000002</v>
      </c>
      <c r="E81" s="45">
        <v>1</v>
      </c>
      <c r="F81" s="46">
        <v>103</v>
      </c>
    </row>
    <row r="82" spans="1:6" s="7" customFormat="1" ht="12.2" customHeight="1" x14ac:dyDescent="0.25">
      <c r="A82" s="18"/>
      <c r="B82" s="73" t="s">
        <v>125</v>
      </c>
      <c r="C82" s="74"/>
      <c r="D82" s="9">
        <f>SUM(D4:D81)-D7-D11</f>
        <v>28382091.468445502</v>
      </c>
      <c r="E82" s="9">
        <f>SUM(E4:E81)-E7-E11</f>
        <v>2735</v>
      </c>
      <c r="F82" s="10">
        <f>SUM(F4:F81)-F7-F11</f>
        <v>429609</v>
      </c>
    </row>
    <row r="83" spans="1:6" s="7" customFormat="1" ht="12.2" customHeight="1" x14ac:dyDescent="0.25">
      <c r="A83" s="11" t="s">
        <v>76</v>
      </c>
      <c r="B83" s="8"/>
      <c r="C83" s="12"/>
      <c r="D83" s="12"/>
      <c r="E83" s="12"/>
      <c r="F83" s="12"/>
    </row>
    <row r="84" spans="1:6" s="8" customFormat="1" x14ac:dyDescent="0.25">
      <c r="A84" s="11" t="s">
        <v>77</v>
      </c>
      <c r="B84" s="11"/>
      <c r="C84" s="12"/>
      <c r="D84" s="24"/>
      <c r="E84" s="13"/>
      <c r="F84" s="12"/>
    </row>
    <row r="85" spans="1:6" s="8" customFormat="1" x14ac:dyDescent="0.25">
      <c r="A85" s="11" t="s">
        <v>138</v>
      </c>
      <c r="B85" s="11"/>
      <c r="C85" s="12"/>
      <c r="D85" s="12"/>
      <c r="E85" s="12"/>
      <c r="F85" s="12"/>
    </row>
  </sheetData>
  <sortState ref="B14:F81">
    <sortCondition descending="1" ref="D14:D81"/>
  </sortState>
  <mergeCells count="2">
    <mergeCell ref="B82:C82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7:F7 D11:F11 D3:F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2018-03-09T10:26:04Z</cp:lastPrinted>
  <dcterms:created xsi:type="dcterms:W3CDTF">2001-03-01T10:52:24Z</dcterms:created>
  <dcterms:modified xsi:type="dcterms:W3CDTF">2019-01-14T16:46:38Z</dcterms:modified>
</cp:coreProperties>
</file>